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V:\librarydata\archives_store\DigitalAcquisitions\2024\aq-2024-056_odum-usage-statistics\"/>
    </mc:Choice>
  </mc:AlternateContent>
  <xr:revisionPtr revIDLastSave="0" documentId="13_ncr:1_{D2AB9552-8FFB-4667-8088-816EC8370322}" xr6:coauthVersionLast="47" xr6:coauthVersionMax="47" xr10:uidLastSave="{00000000-0000-0000-0000-000000000000}"/>
  <bookViews>
    <workbookView xWindow="51480" yWindow="-120" windowWidth="18240" windowHeight="28440" xr2:uid="{00000000-000D-0000-FFFF-FFFF00000000}"/>
  </bookViews>
  <sheets>
    <sheet name="A" sheetId="1" r:id="rId1"/>
    <sheet name="Sheet1" sheetId="2" r:id="rId2"/>
  </sheets>
  <definedNames>
    <definedName name="_xlnm.Print_Area" localSheetId="0">A!$A$1:$N$43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/>
  <c r="N28" i="1" l="1"/>
  <c r="N26" i="1"/>
  <c r="N24" i="1"/>
  <c r="N21" i="1"/>
  <c r="N19" i="1"/>
  <c r="N17" i="1"/>
  <c r="N12" i="1"/>
  <c r="N10" i="1"/>
  <c r="N8" i="1"/>
  <c r="N6" i="1"/>
  <c r="N4" i="1"/>
  <c r="N31" i="1"/>
  <c r="N33" i="1"/>
  <c r="N40" i="1"/>
  <c r="N38" i="1"/>
  <c r="E14" i="1" l="1"/>
  <c r="F14" i="1"/>
  <c r="G14" i="1"/>
  <c r="H14" i="1"/>
  <c r="I14" i="1"/>
  <c r="J14" i="1"/>
  <c r="K14" i="1"/>
  <c r="L14" i="1"/>
  <c r="M14" i="1"/>
  <c r="C14" i="1"/>
  <c r="D14" i="1" l="1"/>
  <c r="B42" i="1" l="1"/>
  <c r="M42" i="1"/>
  <c r="L42" i="1"/>
  <c r="K42" i="1"/>
  <c r="J42" i="1"/>
  <c r="I42" i="1"/>
  <c r="H42" i="1"/>
  <c r="G42" i="1"/>
  <c r="F42" i="1"/>
  <c r="E42" i="1"/>
  <c r="D42" i="1"/>
  <c r="C42" i="1"/>
  <c r="M35" i="1"/>
  <c r="L35" i="1"/>
  <c r="K35" i="1"/>
  <c r="J35" i="1"/>
  <c r="I35" i="1"/>
  <c r="H35" i="1"/>
  <c r="G35" i="1"/>
  <c r="F35" i="1"/>
  <c r="E35" i="1"/>
  <c r="D35" i="1"/>
  <c r="C35" i="1"/>
  <c r="B35" i="1"/>
  <c r="N42" i="1" l="1"/>
  <c r="N35" i="1"/>
  <c r="N14" i="1"/>
</calcChain>
</file>

<file path=xl/sharedStrings.xml><?xml version="1.0" encoding="utf-8"?>
<sst xmlns="http://schemas.openxmlformats.org/spreadsheetml/2006/main" count="74" uniqueCount="58">
  <si>
    <t>I. CIRCULATION TRANSACTIONS</t>
  </si>
  <si>
    <t>JUL</t>
  </si>
  <si>
    <t xml:space="preserve">AUG 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</si>
  <si>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</si>
  <si>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</si>
  <si>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</si>
  <si>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</si>
  <si>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</si>
  <si>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</si>
  <si>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</si>
  <si>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</si>
  <si>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</si>
  <si>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 xml:space="preserve">  TOTAL</t>
  </si>
  <si>
    <t>(General Collection)</t>
  </si>
  <si>
    <t>Main - General Collection</t>
  </si>
  <si>
    <t>TOTAL CIRCULATION (GENERAL)</t>
  </si>
  <si>
    <t>TOTAL ATTENDANCE</t>
  </si>
  <si>
    <t>Gil Express (Books Charged at VSU)</t>
  </si>
  <si>
    <t>Library South Entrance</t>
  </si>
  <si>
    <t>Electronic Reserves Accessed</t>
  </si>
  <si>
    <t>Books, Articles -- Regular &amp; Overnight</t>
  </si>
  <si>
    <t>TOTAL RESERVES</t>
  </si>
  <si>
    <t>JUNE</t>
  </si>
  <si>
    <r>
      <t>Gil Express</t>
    </r>
    <r>
      <rPr>
        <sz val="8"/>
        <rFont val="Arial"/>
        <family val="2"/>
      </rPr>
      <t xml:space="preserve"> (Books Requested from VSU)</t>
    </r>
  </si>
  <si>
    <t>III. RESERVE TRANSACTIONS</t>
  </si>
  <si>
    <t>IV. ATTENDANCE</t>
  </si>
  <si>
    <t>Library North Entrance</t>
  </si>
  <si>
    <t>Renewals from General Collection</t>
  </si>
  <si>
    <t>Book Requests (Unique Title)</t>
  </si>
  <si>
    <t>Database Searches (Regular)</t>
  </si>
  <si>
    <t>Journal Requests (Unique Item)</t>
  </si>
  <si>
    <t>III. ELECTRONIC RESOURCES USAGE</t>
  </si>
  <si>
    <t>Borrowing (Items from other libraries)</t>
  </si>
  <si>
    <t>Lending (Items lent from VSU)</t>
  </si>
  <si>
    <t>Document Delivery (VSU patorns &amp; items)</t>
  </si>
  <si>
    <t>II. INTERLIBRARY LOAN REQUESTS</t>
  </si>
  <si>
    <t>Location</t>
  </si>
  <si>
    <t>Monthly Report</t>
  </si>
  <si>
    <t>Assessment Folder</t>
  </si>
  <si>
    <t>Monthly Stats Reports</t>
  </si>
  <si>
    <t>IZ  Shared Folders/Valdosta State University/Reports/Montly Stats Reports</t>
  </si>
  <si>
    <t>1. COUNTER 5 JR1, BR1 by month</t>
  </si>
  <si>
    <t>Data available 2nd week of the month.  Add J1 and B1 figures.</t>
  </si>
  <si>
    <t xml:space="preserve">        Renewals from General Collection</t>
  </si>
  <si>
    <t>Add Renewals, Autorenewals, WB Change Forward</t>
  </si>
  <si>
    <t>Report comes from Keith "Root"</t>
  </si>
  <si>
    <t>Door Counter Statistics</t>
  </si>
  <si>
    <t>Get paper sheets from Circulation at end of month.</t>
  </si>
  <si>
    <t>GIL Express Statistics</t>
  </si>
  <si>
    <t>Reports in NZ</t>
  </si>
  <si>
    <r>
      <rPr>
        <sz val="10"/>
        <color rgb="FFFF0000"/>
        <rFont val="Arial"/>
        <family val="2"/>
      </rPr>
      <t>Monthly update necessary</t>
    </r>
    <r>
      <rPr>
        <sz val="10"/>
        <color theme="1"/>
        <rFont val="Arial"/>
        <family val="2"/>
      </rPr>
      <t>; Add Archives &amp; Odum Loans</t>
    </r>
  </si>
  <si>
    <t>2.  Reserve Print Circulation by Month</t>
  </si>
  <si>
    <t>3.  General Circulation Statistics</t>
  </si>
  <si>
    <t xml:space="preserve">      ODUM LIBRARY     CIRCULATION STATISTICS FOR ANNUAL REPORT    JULY 1, 2022 - JUNE 30, 2023</t>
  </si>
  <si>
    <t xml:space="preserve"> FY 22</t>
  </si>
  <si>
    <t>FY22</t>
  </si>
  <si>
    <t>FY 22</t>
  </si>
  <si>
    <t>Main - Media Equipment (Incl. renewals)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</si>
</sst>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theme="1"/>
      <name val="Arial"/>
      <family val="2"/>
    </font>
    <font>
      <sz val="10"/>
      <name val="Arial"/>
      <family val="2"/>
    </font>
    <font>
      <b/>
      <i/>
      <sz val="10"/>
      <color indexed="18"/>
      <name val="Arial"/>
      <family val="2"/>
    </font>
    <font>
      <b/>
      <i/>
      <sz val="14"/>
      <name val="Arial"/>
      <family val="2"/>
    </font>
    <font>
      <sz val="14"/>
      <name val="Arial"/>
      <family val="2"/>
    </font>
    <font>
      <b/>
      <i/>
      <sz val="13"/>
      <color indexed="10"/>
      <name val="Arial"/>
      <family val="2"/>
    </font>
    <font>
      <b/>
      <i/>
      <sz val="13"/>
      <name val="Arial"/>
      <family val="2"/>
    </font>
    <font>
      <b/>
      <sz val="14"/>
      <name val="Arial"/>
      <family val="2"/>
    </font>
    <font>
      <b/>
      <i/>
      <sz val="8.5"/>
      <color indexed="18"/>
      <name val="Arial"/>
      <family val="2"/>
    </font>
    <font>
      <b/>
      <sz val="8.5"/>
      <name val="Arial"/>
      <family val="2"/>
    </font>
    <font>
      <sz val="8.5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mediumGray">
        <fgColor indexed="24"/>
        <bgColor indexed="63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top"/>
    </xf>
    <xf numFmtId="3" fontId="11" fillId="0" borderId="0" applyProtection="0">
      <alignment vertical="top"/>
    </xf>
  </cellStyleXfs>
  <cellXfs count="31">
    <xf numFmtId="3" fontId="0" fillId="0" borderId="0" xfId="0" applyNumberFormat="1">
      <alignment vertical="top"/>
    </xf>
    <xf numFmtId="0" fontId="0" fillId="0" borderId="0" xfId="0">
      <alignment vertical="top"/>
    </xf>
    <xf numFmtId="0" fontId="3" fillId="0" borderId="0" xfId="0" applyFont="1">
      <alignment vertical="top"/>
    </xf>
    <xf numFmtId="0" fontId="4" fillId="0" borderId="0" xfId="0" applyFont="1">
      <alignment vertical="top"/>
    </xf>
    <xf numFmtId="0" fontId="5" fillId="0" borderId="0" xfId="0" applyFont="1">
      <alignment vertical="top"/>
    </xf>
    <xf numFmtId="0" fontId="6" fillId="0" borderId="0" xfId="0" applyFont="1">
      <alignment vertical="top"/>
    </xf>
    <xf numFmtId="0" fontId="7" fillId="0" borderId="0" xfId="0" applyFont="1">
      <alignment vertical="top"/>
    </xf>
    <xf numFmtId="0" fontId="5" fillId="0" borderId="1" xfId="0" applyFont="1" applyBorder="1">
      <alignment vertical="top"/>
    </xf>
    <xf numFmtId="3" fontId="0" fillId="0" borderId="1" xfId="0" applyNumberFormat="1" applyBorder="1">
      <alignment vertical="top"/>
    </xf>
    <xf numFmtId="3" fontId="9" fillId="0" borderId="3" xfId="0" applyNumberFormat="1" applyFont="1" applyBorder="1" applyAlignment="1">
      <alignment horizontal="left" vertical="top"/>
    </xf>
    <xf numFmtId="3" fontId="8" fillId="0" borderId="4" xfId="0" applyNumberFormat="1" applyFont="1" applyBorder="1" applyAlignment="1">
      <alignment horizontal="left" vertical="top"/>
    </xf>
    <xf numFmtId="3" fontId="2" fillId="0" borderId="5" xfId="0" applyNumberFormat="1" applyFont="1" applyBorder="1" applyAlignment="1">
      <alignment horizontal="center" vertical="top"/>
    </xf>
    <xf numFmtId="3" fontId="2" fillId="0" borderId="6" xfId="0" applyNumberFormat="1" applyFont="1" applyBorder="1" applyAlignment="1">
      <alignment horizontal="center" vertical="top"/>
    </xf>
    <xf numFmtId="9" fontId="0" fillId="0" borderId="0" xfId="0" quotePrefix="1" applyNumberFormat="1">
      <alignment vertical="top"/>
    </xf>
    <xf numFmtId="3" fontId="1" fillId="2" borderId="7" xfId="0" applyNumberFormat="1" applyFont="1" applyFill="1" applyBorder="1" applyAlignment="1">
      <alignment horizontal="right" vertical="top"/>
    </xf>
    <xf numFmtId="3" fontId="1" fillId="0" borderId="8" xfId="0" applyNumberFormat="1" applyFont="1" applyBorder="1" applyAlignment="1">
      <alignment horizontal="right" vertical="top"/>
    </xf>
    <xf numFmtId="0" fontId="10" fillId="0" borderId="9" xfId="0" applyFont="1" applyBorder="1" applyAlignment="1">
      <alignment horizontal="left" vertical="top"/>
    </xf>
    <xf numFmtId="3" fontId="8" fillId="0" borderId="2" xfId="0" applyNumberFormat="1" applyFont="1" applyBorder="1" applyAlignment="1">
      <alignment horizontal="left" vertical="top"/>
    </xf>
    <xf numFmtId="3" fontId="10" fillId="0" borderId="9" xfId="0" applyNumberFormat="1" applyFont="1" applyBorder="1" applyAlignment="1">
      <alignment horizontal="left" vertical="top"/>
    </xf>
    <xf numFmtId="3" fontId="1" fillId="0" borderId="10" xfId="0" applyNumberFormat="1" applyFont="1" applyBorder="1" applyAlignment="1">
      <alignment horizontal="right" vertical="top"/>
    </xf>
    <xf numFmtId="3" fontId="0" fillId="0" borderId="11" xfId="0" applyNumberFormat="1" applyBorder="1">
      <alignment vertical="top"/>
    </xf>
    <xf numFmtId="3" fontId="1" fillId="0" borderId="11" xfId="0" applyNumberFormat="1" applyFont="1" applyBorder="1" applyAlignment="1">
      <alignment horizontal="right" vertical="top"/>
    </xf>
    <xf numFmtId="3" fontId="2" fillId="1" borderId="11" xfId="0" applyNumberFormat="1" applyFont="1" applyFill="1" applyBorder="1" applyAlignment="1">
      <alignment horizontal="center" vertical="top"/>
    </xf>
    <xf numFmtId="3" fontId="1" fillId="0" borderId="12" xfId="0" applyNumberFormat="1" applyFont="1" applyBorder="1" applyAlignment="1">
      <alignment horizontal="right" vertical="top"/>
    </xf>
    <xf numFmtId="3" fontId="2" fillId="1" borderId="12" xfId="0" applyNumberFormat="1" applyFont="1" applyFill="1" applyBorder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10" fillId="0" borderId="13" xfId="0" applyFont="1" applyBorder="1" applyAlignment="1">
      <alignment horizontal="left" vertical="top"/>
    </xf>
    <xf numFmtId="3" fontId="1" fillId="0" borderId="14" xfId="0" applyNumberFormat="1" applyFont="1" applyBorder="1" applyAlignment="1">
      <alignment horizontal="right" vertical="top"/>
    </xf>
    <xf numFmtId="3" fontId="1" fillId="0" borderId="15" xfId="0" applyNumberFormat="1" applyFont="1" applyBorder="1" applyAlignment="1">
      <alignment horizontal="right" vertical="top"/>
    </xf>
    <xf numFmtId="0" fontId="0" fillId="0" borderId="0" xfId="0" applyAlignment="1"/>
    <xf numFmtId="3" fontId="14" fillId="0" borderId="0" xfId="0" applyNumberFormat="1" applyFont="1" applyAlignment="1">
      <alignment horizontal="right" vertical="top"/>
    </xf>
  </cellXfs>
  <cellStyles count="8">
    <cellStyle name="F2" xfId="1" xr:uid="{00000000-0005-0000-0000-000000000000}"/>
    <cellStyle name="F3" xfId="1" xr:uid="{00000000-0005-0000-0000-000001000000}"/>
    <cellStyle name="F4" xfId="1" xr:uid="{00000000-0005-0000-0000-000002000000}"/>
    <cellStyle name="F5" xfId="1" xr:uid="{00000000-0005-0000-0000-000003000000}"/>
    <cellStyle name="F6" xfId="1" xr:uid="{00000000-0005-0000-0000-000004000000}"/>
    <cellStyle name="F7" xfId="1" xr:uid="{00000000-0005-0000-0000-000005000000}"/>
    <cellStyle name="F8" xfId="1" xr:uid="{00000000-0005-0000-0000-000006000000}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056"/>
  <sheetViews>
    <sheetView tabSelected="1" zoomScale="125" zoomScaleNormal="125" zoomScaleSheetLayoutView="100" workbookViewId="0">
      <selection activeCell="A10" sqref="A10"/>
    </sheetView>
  </sheetViews>
  <sheetFormatPr defaultColWidth="9.7109375" defaultRowHeight="12.75" x14ac:dyDescent="0.2"/>
  <cols>
    <col min="1" max="1" width="31.42578125" style="8" customWidth="1"/>
    <col min="2" max="3" width="7.42578125" customWidth="1"/>
    <col min="4" max="4" width="9.140625" customWidth="1"/>
    <col min="5" max="5" width="7.140625" customWidth="1"/>
    <col min="6" max="6" width="7.28515625" customWidth="1"/>
    <col min="7" max="7" width="6.7109375" customWidth="1"/>
    <col min="8" max="8" width="7.140625" customWidth="1"/>
    <col min="9" max="9" width="7.85546875" bestFit="1" customWidth="1"/>
    <col min="10" max="10" width="6.7109375" bestFit="1" customWidth="1"/>
    <col min="11" max="11" width="8" customWidth="1"/>
    <col min="12" max="12" width="7.140625" customWidth="1"/>
    <col min="13" max="13" width="7.7109375" customWidth="1"/>
    <col min="14" max="14" width="10.42578125" customWidth="1"/>
    <col min="15" max="15" width="6.42578125" customWidth="1"/>
  </cols>
  <sheetData>
    <row r="1" spans="1:15" ht="15" customHeight="1" thickBot="1" x14ac:dyDescent="0.25">
      <c r="A1" s="7" t="s">
        <v>53</v>
      </c>
      <c r="B1" s="4"/>
      <c r="C1" s="4"/>
      <c r="D1" s="4"/>
      <c r="E1" s="5"/>
      <c r="F1" s="2"/>
      <c r="G1" s="3"/>
      <c r="K1" s="1"/>
      <c r="L1" s="1"/>
      <c r="M1" s="1"/>
      <c r="N1" s="6"/>
    </row>
    <row r="2" spans="1:15" ht="12" customHeight="1" thickTop="1" thickBot="1" x14ac:dyDescent="0.25">
      <c r="A2" s="10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  <c r="M2" s="11" t="s">
        <v>22</v>
      </c>
      <c r="N2" s="12" t="s">
        <v>12</v>
      </c>
    </row>
    <row r="3" spans="1:15" ht="12" customHeight="1" thickTop="1" thickBot="1" x14ac:dyDescent="0.25">
      <c r="A3" s="9" t="s">
        <v>13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spans="1:15" ht="12" customHeight="1" thickTop="1" x14ac:dyDescent="0.2">
      <c r="A4" s="16" t="s">
        <v>14</v>
      </c>
      <c r="B4" s="20">
        <v>301</v>
      </c>
      <c r="C4" s="20">
        <v>892</v>
      </c>
      <c r="D4" s="20">
        <v>986</v>
      </c>
      <c r="E4" s="20">
        <v>836</v>
      </c>
      <c r="F4" s="20">
        <v>640</v>
      </c>
      <c r="G4" s="20">
        <v>295</v>
      </c>
      <c r="H4" s="20">
        <v>942</v>
      </c>
      <c r="I4" s="20">
        <v>824</v>
      </c>
      <c r="J4" s="20">
        <v>742</v>
      </c>
      <c r="K4" s="20">
        <v>538</v>
      </c>
      <c r="L4" s="20">
        <v>375</v>
      </c>
      <c r="M4" s="20">
        <v>422</v>
      </c>
      <c r="N4" s="23">
        <f>SUM(B4:M4)</f>
        <v>7793</v>
      </c>
    </row>
    <row r="5" spans="1:15" ht="12" customHeight="1" x14ac:dyDescent="0.2">
      <c r="A5" s="16" t="s">
        <v>54</v>
      </c>
      <c r="B5" s="20">
        <v>467</v>
      </c>
      <c r="C5" s="20">
        <v>779</v>
      </c>
      <c r="D5" s="20">
        <v>989</v>
      </c>
      <c r="E5" s="20">
        <v>1123</v>
      </c>
      <c r="F5" s="20">
        <v>649</v>
      </c>
      <c r="G5" s="20">
        <v>316</v>
      </c>
      <c r="H5" s="20">
        <v>732</v>
      </c>
      <c r="I5" s="20">
        <v>797</v>
      </c>
      <c r="J5" s="20">
        <v>633</v>
      </c>
      <c r="K5" s="20">
        <v>578</v>
      </c>
      <c r="L5" s="20">
        <v>502</v>
      </c>
      <c r="M5" s="20">
        <v>454</v>
      </c>
      <c r="N5" s="23">
        <v>8019</v>
      </c>
    </row>
    <row r="6" spans="1:15" ht="12" customHeight="1" x14ac:dyDescent="0.2">
      <c r="A6" s="16" t="s">
        <v>27</v>
      </c>
      <c r="B6" s="20">
        <v>125</v>
      </c>
      <c r="C6" s="20">
        <v>16</v>
      </c>
      <c r="D6" s="20">
        <v>234</v>
      </c>
      <c r="E6" s="20">
        <v>80</v>
      </c>
      <c r="F6" s="20">
        <v>31</v>
      </c>
      <c r="G6" s="20">
        <v>50</v>
      </c>
      <c r="H6" s="20">
        <v>168</v>
      </c>
      <c r="I6" s="20">
        <v>28</v>
      </c>
      <c r="J6" s="20">
        <v>82</v>
      </c>
      <c r="K6" s="20">
        <v>33</v>
      </c>
      <c r="L6" s="20">
        <v>18</v>
      </c>
      <c r="M6" s="20">
        <v>39</v>
      </c>
      <c r="N6" s="23">
        <f>SUM(B6:M6)</f>
        <v>904</v>
      </c>
    </row>
    <row r="7" spans="1:15" ht="12" customHeight="1" x14ac:dyDescent="0.2">
      <c r="A7" s="16" t="s">
        <v>54</v>
      </c>
      <c r="B7" s="20">
        <v>152</v>
      </c>
      <c r="C7" s="20">
        <v>27</v>
      </c>
      <c r="D7" s="20">
        <v>398</v>
      </c>
      <c r="E7" s="20">
        <v>112</v>
      </c>
      <c r="F7" s="20">
        <v>73</v>
      </c>
      <c r="G7" s="20">
        <v>66</v>
      </c>
      <c r="H7" s="20">
        <v>22</v>
      </c>
      <c r="I7" s="20">
        <v>71</v>
      </c>
      <c r="J7" s="20">
        <v>76</v>
      </c>
      <c r="K7" s="20">
        <v>38</v>
      </c>
      <c r="L7" s="20">
        <v>82</v>
      </c>
      <c r="M7" s="20">
        <v>36</v>
      </c>
      <c r="N7" s="23">
        <v>1153</v>
      </c>
    </row>
    <row r="8" spans="1:15" ht="12" customHeight="1" x14ac:dyDescent="0.2">
      <c r="A8" s="16" t="s">
        <v>23</v>
      </c>
      <c r="B8" s="20">
        <v>27</v>
      </c>
      <c r="C8" s="20">
        <v>62</v>
      </c>
      <c r="D8" s="20">
        <v>41</v>
      </c>
      <c r="E8" s="20">
        <v>30</v>
      </c>
      <c r="F8" s="20">
        <v>41</v>
      </c>
      <c r="G8" s="20">
        <v>12</v>
      </c>
      <c r="H8" s="20">
        <v>71</v>
      </c>
      <c r="I8" s="20">
        <v>39</v>
      </c>
      <c r="J8" s="20">
        <v>36</v>
      </c>
      <c r="K8" s="20">
        <v>26</v>
      </c>
      <c r="L8" s="20">
        <v>34</v>
      </c>
      <c r="M8" s="20">
        <v>44</v>
      </c>
      <c r="N8" s="23">
        <f>SUM(B8:M8)</f>
        <v>463</v>
      </c>
    </row>
    <row r="9" spans="1:15" ht="12" customHeight="1" x14ac:dyDescent="0.2">
      <c r="A9" s="16" t="s">
        <v>54</v>
      </c>
      <c r="B9" s="20">
        <v>35</v>
      </c>
      <c r="C9" s="20">
        <v>43</v>
      </c>
      <c r="D9" s="20">
        <v>78</v>
      </c>
      <c r="E9" s="20">
        <v>50</v>
      </c>
      <c r="F9" s="20">
        <v>34</v>
      </c>
      <c r="G9" s="20">
        <v>10</v>
      </c>
      <c r="H9" s="20">
        <v>56</v>
      </c>
      <c r="I9" s="20">
        <v>58</v>
      </c>
      <c r="J9" s="20">
        <v>46</v>
      </c>
      <c r="K9" s="20">
        <v>50</v>
      </c>
      <c r="L9" s="20">
        <v>39</v>
      </c>
      <c r="M9" s="20">
        <v>44</v>
      </c>
      <c r="N9" s="23">
        <v>543</v>
      </c>
    </row>
    <row r="10" spans="1:15" ht="12" customHeight="1" x14ac:dyDescent="0.2">
      <c r="A10" s="16" t="s">
        <v>17</v>
      </c>
      <c r="B10" s="20">
        <v>15</v>
      </c>
      <c r="C10" s="20">
        <v>47</v>
      </c>
      <c r="D10" s="20">
        <v>63</v>
      </c>
      <c r="E10" s="20">
        <v>28</v>
      </c>
      <c r="F10" s="20">
        <v>20</v>
      </c>
      <c r="G10" s="20">
        <v>7</v>
      </c>
      <c r="H10" s="20">
        <v>60</v>
      </c>
      <c r="I10" s="20">
        <v>24</v>
      </c>
      <c r="J10" s="20">
        <v>26</v>
      </c>
      <c r="K10" s="20">
        <v>17</v>
      </c>
      <c r="L10" s="20">
        <v>13</v>
      </c>
      <c r="M10" s="20">
        <v>11</v>
      </c>
      <c r="N10" s="23">
        <f>SUM(B10:M10)</f>
        <v>331</v>
      </c>
    </row>
    <row r="11" spans="1:15" ht="12" customHeight="1" x14ac:dyDescent="0.2">
      <c r="A11" s="16" t="s">
        <v>54</v>
      </c>
      <c r="B11" s="20">
        <v>23</v>
      </c>
      <c r="C11" s="20">
        <v>30</v>
      </c>
      <c r="D11" s="20">
        <v>87</v>
      </c>
      <c r="E11" s="20">
        <v>36</v>
      </c>
      <c r="F11" s="20">
        <v>40</v>
      </c>
      <c r="G11" s="20">
        <v>5</v>
      </c>
      <c r="H11" s="20">
        <v>46</v>
      </c>
      <c r="I11" s="20">
        <v>67</v>
      </c>
      <c r="J11" s="20">
        <v>51</v>
      </c>
      <c r="K11" s="20">
        <v>24</v>
      </c>
      <c r="L11" s="20">
        <v>23</v>
      </c>
      <c r="M11" s="20">
        <v>16</v>
      </c>
      <c r="N11" s="23">
        <v>448</v>
      </c>
    </row>
    <row r="12" spans="1:15" ht="12" customHeight="1" x14ac:dyDescent="0.2">
      <c r="A12" s="16" t="s">
        <v>57</v>
      </c>
      <c r="B12" s="20">
        <v>222</v>
      </c>
      <c r="C12" s="20">
        <v>451</v>
      </c>
      <c r="D12" s="20">
        <v>664</v>
      </c>
      <c r="E12" s="20">
        <v>663</v>
      </c>
      <c r="F12" s="20">
        <v>747</v>
      </c>
      <c r="G12" s="20">
        <v>134</v>
      </c>
      <c r="H12" s="20">
        <v>536</v>
      </c>
      <c r="I12" s="20">
        <v>649</v>
      </c>
      <c r="J12" s="20">
        <v>650</v>
      </c>
      <c r="K12" s="20">
        <v>658</v>
      </c>
      <c r="L12" s="20">
        <v>166</v>
      </c>
      <c r="M12" s="20">
        <v>283</v>
      </c>
      <c r="N12" s="23">
        <f>SUM(B12:M12)</f>
        <v>5823</v>
      </c>
    </row>
    <row r="13" spans="1:15" ht="12" customHeight="1" x14ac:dyDescent="0.2">
      <c r="A13" s="16" t="s">
        <v>54</v>
      </c>
      <c r="B13" s="20">
        <v>458</v>
      </c>
      <c r="C13" s="20">
        <v>288</v>
      </c>
      <c r="D13" s="20">
        <v>345</v>
      </c>
      <c r="E13" s="20">
        <v>356</v>
      </c>
      <c r="F13" s="20">
        <v>341</v>
      </c>
      <c r="G13" s="20">
        <v>104</v>
      </c>
      <c r="H13" s="20">
        <v>282</v>
      </c>
      <c r="I13" s="20">
        <v>328</v>
      </c>
      <c r="J13" s="20">
        <v>369</v>
      </c>
      <c r="K13" s="20">
        <v>466</v>
      </c>
      <c r="L13" s="20">
        <v>115</v>
      </c>
      <c r="M13" s="20">
        <v>199</v>
      </c>
      <c r="N13" s="23">
        <v>3651</v>
      </c>
    </row>
    <row r="14" spans="1:15" ht="12" customHeight="1" x14ac:dyDescent="0.2">
      <c r="A14" s="16" t="s">
        <v>15</v>
      </c>
      <c r="B14" s="21">
        <f>SUM(B4,B6,B8,B10,B12)</f>
        <v>690</v>
      </c>
      <c r="C14" s="21">
        <f>SUM(C4,C6,C8,C10,C12)</f>
        <v>1468</v>
      </c>
      <c r="D14" s="21">
        <f>SUM(D4,D6,D8,D10,D12)</f>
        <v>1988</v>
      </c>
      <c r="E14" s="21">
        <f t="shared" ref="E14:M14" si="0">SUM(E4,E6,E8,E10,E12)</f>
        <v>1637</v>
      </c>
      <c r="F14" s="21">
        <f t="shared" si="0"/>
        <v>1479</v>
      </c>
      <c r="G14" s="21">
        <f t="shared" si="0"/>
        <v>498</v>
      </c>
      <c r="H14" s="21">
        <f t="shared" si="0"/>
        <v>1777</v>
      </c>
      <c r="I14" s="21">
        <f t="shared" si="0"/>
        <v>1564</v>
      </c>
      <c r="J14" s="21">
        <f t="shared" si="0"/>
        <v>1536</v>
      </c>
      <c r="K14" s="21">
        <f t="shared" si="0"/>
        <v>1272</v>
      </c>
      <c r="L14" s="21">
        <f t="shared" si="0"/>
        <v>606</v>
      </c>
      <c r="M14" s="21">
        <f t="shared" si="0"/>
        <v>799</v>
      </c>
      <c r="N14" s="23">
        <f t="shared" ref="N14" si="1">SUM(B14,C14,D14,E14,F14,G14,H14,I14,J14,K14,L14,M14)</f>
        <v>15314</v>
      </c>
      <c r="O14" s="13"/>
    </row>
    <row r="15" spans="1:15" ht="12" customHeight="1" x14ac:dyDescent="0.2">
      <c r="A15" s="16" t="s">
        <v>54</v>
      </c>
      <c r="B15" s="21">
        <v>1135</v>
      </c>
      <c r="C15" s="21">
        <v>1167</v>
      </c>
      <c r="D15" s="21">
        <v>1897</v>
      </c>
      <c r="E15" s="21">
        <v>1677</v>
      </c>
      <c r="F15" s="21">
        <v>1137</v>
      </c>
      <c r="G15" s="21">
        <v>501</v>
      </c>
      <c r="H15" s="21">
        <v>1138</v>
      </c>
      <c r="I15" s="21">
        <v>1321</v>
      </c>
      <c r="J15" s="21">
        <v>1175</v>
      </c>
      <c r="K15" s="21">
        <v>1156</v>
      </c>
      <c r="L15" s="21">
        <v>761</v>
      </c>
      <c r="M15" s="21">
        <v>749</v>
      </c>
      <c r="N15" s="23">
        <v>13814</v>
      </c>
    </row>
    <row r="16" spans="1:15" ht="12" customHeight="1" x14ac:dyDescent="0.2">
      <c r="A16" s="17" t="s">
        <v>35</v>
      </c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4"/>
    </row>
    <row r="17" spans="1:14" ht="12" customHeight="1" x14ac:dyDescent="0.2">
      <c r="A17" s="16" t="s">
        <v>32</v>
      </c>
      <c r="B17" s="20">
        <v>246</v>
      </c>
      <c r="C17" s="20">
        <v>225</v>
      </c>
      <c r="D17" s="30">
        <v>397</v>
      </c>
      <c r="E17" s="20">
        <v>291</v>
      </c>
      <c r="F17" s="20">
        <v>254</v>
      </c>
      <c r="G17" s="20">
        <v>73</v>
      </c>
      <c r="H17" s="20">
        <v>198</v>
      </c>
      <c r="I17" s="20">
        <v>291</v>
      </c>
      <c r="J17" s="20">
        <v>259</v>
      </c>
      <c r="K17" s="20">
        <v>213</v>
      </c>
      <c r="L17" s="20">
        <v>156</v>
      </c>
      <c r="M17" s="20">
        <v>239</v>
      </c>
      <c r="N17" s="23">
        <f t="shared" ref="N17:N21" si="2">SUM(B17:M17)</f>
        <v>2842</v>
      </c>
    </row>
    <row r="18" spans="1:14" ht="12" customHeight="1" x14ac:dyDescent="0.2">
      <c r="A18" s="16" t="s">
        <v>54</v>
      </c>
      <c r="B18" s="20">
        <v>193</v>
      </c>
      <c r="C18" s="20">
        <v>202</v>
      </c>
      <c r="D18" s="20">
        <v>309</v>
      </c>
      <c r="E18" s="20">
        <v>237</v>
      </c>
      <c r="F18" s="20">
        <v>278</v>
      </c>
      <c r="G18" s="20">
        <v>121</v>
      </c>
      <c r="H18" s="20">
        <v>196</v>
      </c>
      <c r="I18" s="20">
        <v>442</v>
      </c>
      <c r="J18" s="20">
        <v>259</v>
      </c>
      <c r="K18" s="20">
        <v>228</v>
      </c>
      <c r="L18" s="20">
        <v>110</v>
      </c>
      <c r="M18" s="20">
        <v>213</v>
      </c>
      <c r="N18" s="23">
        <v>2788</v>
      </c>
    </row>
    <row r="19" spans="1:14" ht="12" customHeight="1" x14ac:dyDescent="0.2">
      <c r="A19" s="16" t="s">
        <v>33</v>
      </c>
      <c r="B19" s="20">
        <v>330</v>
      </c>
      <c r="C19" s="20">
        <v>661</v>
      </c>
      <c r="D19" s="20">
        <v>610</v>
      </c>
      <c r="E19" s="20">
        <v>628</v>
      </c>
      <c r="F19" s="20">
        <v>519</v>
      </c>
      <c r="G19" s="20">
        <v>178</v>
      </c>
      <c r="H19" s="20">
        <v>646</v>
      </c>
      <c r="I19" s="20">
        <v>566</v>
      </c>
      <c r="J19" s="20">
        <v>538</v>
      </c>
      <c r="K19" s="20">
        <v>265</v>
      </c>
      <c r="L19" s="20">
        <v>279</v>
      </c>
      <c r="M19" s="20">
        <v>256</v>
      </c>
      <c r="N19" s="23">
        <f t="shared" si="2"/>
        <v>5476</v>
      </c>
    </row>
    <row r="20" spans="1:14" ht="12" customHeight="1" x14ac:dyDescent="0.2">
      <c r="A20" s="16" t="s">
        <v>54</v>
      </c>
      <c r="B20" s="20">
        <v>532</v>
      </c>
      <c r="C20" s="20">
        <v>509</v>
      </c>
      <c r="D20" s="20">
        <v>678</v>
      </c>
      <c r="E20" s="20">
        <v>668</v>
      </c>
      <c r="F20" s="20">
        <v>561</v>
      </c>
      <c r="G20" s="20">
        <v>238</v>
      </c>
      <c r="H20" s="20">
        <v>635</v>
      </c>
      <c r="I20" s="20">
        <v>677</v>
      </c>
      <c r="J20" s="20">
        <v>698</v>
      </c>
      <c r="K20" s="20">
        <v>426</v>
      </c>
      <c r="L20" s="20">
        <v>521</v>
      </c>
      <c r="M20" s="20">
        <v>542</v>
      </c>
      <c r="N20" s="23">
        <v>6685</v>
      </c>
    </row>
    <row r="21" spans="1:14" ht="12" customHeight="1" x14ac:dyDescent="0.2">
      <c r="A21" s="16" t="s">
        <v>34</v>
      </c>
      <c r="B21" s="21">
        <v>25</v>
      </c>
      <c r="C21" s="21">
        <v>26</v>
      </c>
      <c r="D21" s="21">
        <v>69</v>
      </c>
      <c r="E21" s="21">
        <v>34</v>
      </c>
      <c r="F21" s="21">
        <v>42</v>
      </c>
      <c r="G21" s="21">
        <v>15</v>
      </c>
      <c r="H21" s="21">
        <v>72</v>
      </c>
      <c r="I21" s="21">
        <v>44</v>
      </c>
      <c r="J21" s="21">
        <v>41</v>
      </c>
      <c r="K21" s="21">
        <v>46</v>
      </c>
      <c r="L21" s="21">
        <v>20</v>
      </c>
      <c r="M21" s="21">
        <v>34</v>
      </c>
      <c r="N21" s="23">
        <f t="shared" si="2"/>
        <v>468</v>
      </c>
    </row>
    <row r="22" spans="1:14" ht="12" customHeight="1" x14ac:dyDescent="0.2">
      <c r="A22" s="16" t="s">
        <v>55</v>
      </c>
      <c r="B22" s="21">
        <v>36</v>
      </c>
      <c r="C22" s="21">
        <v>25</v>
      </c>
      <c r="D22" s="21">
        <v>57</v>
      </c>
      <c r="E22" s="21">
        <v>77</v>
      </c>
      <c r="F22" s="21">
        <v>64</v>
      </c>
      <c r="G22" s="21">
        <v>27</v>
      </c>
      <c r="H22" s="21">
        <v>47</v>
      </c>
      <c r="I22" s="21">
        <v>56</v>
      </c>
      <c r="J22" s="21">
        <v>45</v>
      </c>
      <c r="K22" s="21">
        <v>31</v>
      </c>
      <c r="L22" s="21">
        <v>24</v>
      </c>
      <c r="M22" s="21">
        <v>34</v>
      </c>
      <c r="N22" s="23">
        <v>523</v>
      </c>
    </row>
    <row r="23" spans="1:14" ht="12" customHeight="1" x14ac:dyDescent="0.2">
      <c r="A23" s="17" t="s">
        <v>31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4"/>
    </row>
    <row r="24" spans="1:14" ht="12" customHeight="1" x14ac:dyDescent="0.2">
      <c r="A24" s="8" t="s">
        <v>30</v>
      </c>
      <c r="B24" s="21">
        <v>15673</v>
      </c>
      <c r="C24" s="21">
        <v>7320</v>
      </c>
      <c r="D24" s="21">
        <v>22173</v>
      </c>
      <c r="E24" s="21">
        <v>23157</v>
      </c>
      <c r="F24" s="21">
        <v>19343</v>
      </c>
      <c r="G24" s="21">
        <v>6625</v>
      </c>
      <c r="H24" s="21">
        <v>12222</v>
      </c>
      <c r="I24" s="21">
        <v>21744</v>
      </c>
      <c r="J24" s="21">
        <v>22841</v>
      </c>
      <c r="K24" s="21">
        <v>23083</v>
      </c>
      <c r="L24" s="21">
        <v>8701</v>
      </c>
      <c r="M24" s="23">
        <v>13904</v>
      </c>
      <c r="N24" s="23">
        <f>SUM(B24:M24)</f>
        <v>196786</v>
      </c>
    </row>
    <row r="25" spans="1:14" ht="12" customHeight="1" x14ac:dyDescent="0.2">
      <c r="A25" s="8" t="s">
        <v>56</v>
      </c>
      <c r="B25" s="21">
        <v>17607</v>
      </c>
      <c r="C25" s="21">
        <v>4616</v>
      </c>
      <c r="D25" s="21">
        <v>27480</v>
      </c>
      <c r="E25" s="21">
        <v>32266</v>
      </c>
      <c r="F25" s="21">
        <v>24168</v>
      </c>
      <c r="G25" s="21">
        <v>9096</v>
      </c>
      <c r="H25" s="21">
        <v>14012</v>
      </c>
      <c r="I25" s="21">
        <v>28117</v>
      </c>
      <c r="J25" s="21">
        <v>27516</v>
      </c>
      <c r="K25" s="21">
        <v>26500</v>
      </c>
      <c r="L25" s="21">
        <v>8369</v>
      </c>
      <c r="M25" s="21">
        <v>10562</v>
      </c>
      <c r="N25" s="21">
        <v>230309</v>
      </c>
    </row>
    <row r="26" spans="1:14" ht="12" customHeight="1" x14ac:dyDescent="0.2">
      <c r="A26" s="8" t="s">
        <v>28</v>
      </c>
      <c r="B26" s="21">
        <v>1797</v>
      </c>
      <c r="C26" s="21">
        <v>2028</v>
      </c>
      <c r="D26" s="21">
        <v>2999</v>
      </c>
      <c r="E26" s="21">
        <v>2708</v>
      </c>
      <c r="F26" s="21">
        <v>2447</v>
      </c>
      <c r="G26" s="21">
        <v>546</v>
      </c>
      <c r="H26" s="21">
        <v>2764</v>
      </c>
      <c r="I26" s="21">
        <v>3340</v>
      </c>
      <c r="J26" s="21">
        <v>3135</v>
      </c>
      <c r="K26" s="21">
        <v>2953</v>
      </c>
      <c r="L26" s="21">
        <v>1550</v>
      </c>
      <c r="M26" s="21">
        <v>2433</v>
      </c>
      <c r="N26" s="23">
        <f>SUM(B26:M26)</f>
        <v>28700</v>
      </c>
    </row>
    <row r="27" spans="1:14" ht="12" customHeight="1" x14ac:dyDescent="0.2">
      <c r="A27" s="8" t="s">
        <v>56</v>
      </c>
      <c r="B27" s="21">
        <v>2284</v>
      </c>
      <c r="C27" s="21">
        <v>1566</v>
      </c>
      <c r="D27" s="21">
        <v>2973</v>
      </c>
      <c r="E27" s="21">
        <v>3106</v>
      </c>
      <c r="F27" s="21">
        <v>2936</v>
      </c>
      <c r="G27" s="21">
        <v>1256</v>
      </c>
      <c r="H27" s="21">
        <v>1710</v>
      </c>
      <c r="I27" s="21">
        <v>2670</v>
      </c>
      <c r="J27" s="21">
        <v>2421</v>
      </c>
      <c r="K27" s="21">
        <v>2678</v>
      </c>
      <c r="L27" s="21">
        <v>1209</v>
      </c>
      <c r="M27" s="21">
        <v>1845</v>
      </c>
      <c r="N27" s="23">
        <v>26654</v>
      </c>
    </row>
    <row r="28" spans="1:14" ht="12" customHeight="1" x14ac:dyDescent="0.2">
      <c r="A28" s="8" t="s">
        <v>29</v>
      </c>
      <c r="B28" s="21">
        <v>26769</v>
      </c>
      <c r="C28" s="21">
        <v>25222</v>
      </c>
      <c r="D28" s="21">
        <v>80939</v>
      </c>
      <c r="E28" s="21">
        <v>90888</v>
      </c>
      <c r="F28" s="21">
        <v>77433</v>
      </c>
      <c r="G28" s="21">
        <v>18412</v>
      </c>
      <c r="H28" s="21">
        <v>77107</v>
      </c>
      <c r="I28" s="21">
        <v>124673</v>
      </c>
      <c r="J28" s="21">
        <v>89421</v>
      </c>
      <c r="K28" s="21">
        <v>96826</v>
      </c>
      <c r="L28" s="21">
        <v>28282</v>
      </c>
      <c r="M28" s="21">
        <v>71861</v>
      </c>
      <c r="N28" s="23">
        <f>SUM(B28:M28)</f>
        <v>807833</v>
      </c>
    </row>
    <row r="29" spans="1:14" ht="12" customHeight="1" x14ac:dyDescent="0.2">
      <c r="A29" s="8" t="s">
        <v>56</v>
      </c>
      <c r="B29" s="21">
        <v>35375</v>
      </c>
      <c r="C29" s="21">
        <v>39244</v>
      </c>
      <c r="D29" s="21">
        <v>79961</v>
      </c>
      <c r="E29" s="21">
        <v>52137</v>
      </c>
      <c r="F29" s="21">
        <v>40693</v>
      </c>
      <c r="G29" s="21">
        <v>10426</v>
      </c>
      <c r="H29" s="21">
        <v>51995</v>
      </c>
      <c r="I29" s="21">
        <v>70270</v>
      </c>
      <c r="J29" s="21">
        <v>56940</v>
      </c>
      <c r="K29" s="21">
        <v>51840</v>
      </c>
      <c r="L29" s="21">
        <v>13255</v>
      </c>
      <c r="M29" s="21">
        <v>26746</v>
      </c>
      <c r="N29" s="23">
        <v>528882</v>
      </c>
    </row>
    <row r="30" spans="1:14" ht="12" customHeight="1" x14ac:dyDescent="0.2">
      <c r="A30" s="17" t="s">
        <v>24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4"/>
    </row>
    <row r="31" spans="1:14" ht="12" customHeight="1" x14ac:dyDescent="0.2">
      <c r="A31" s="18" t="s">
        <v>20</v>
      </c>
      <c r="B31" s="20">
        <v>4</v>
      </c>
      <c r="C31" s="20">
        <v>52</v>
      </c>
      <c r="D31" s="20">
        <v>84</v>
      </c>
      <c r="E31" s="20">
        <v>54</v>
      </c>
      <c r="F31" s="20">
        <v>32</v>
      </c>
      <c r="G31" s="20">
        <v>11</v>
      </c>
      <c r="H31" s="20">
        <v>31</v>
      </c>
      <c r="I31" s="20">
        <v>23</v>
      </c>
      <c r="J31" s="20">
        <v>17</v>
      </c>
      <c r="K31" s="20">
        <v>14</v>
      </c>
      <c r="L31" s="20">
        <v>8</v>
      </c>
      <c r="M31" s="20">
        <v>4</v>
      </c>
      <c r="N31" s="23">
        <f>SUM(B31:M31)</f>
        <v>334</v>
      </c>
    </row>
    <row r="32" spans="1:14" ht="12" customHeight="1" x14ac:dyDescent="0.2">
      <c r="A32" s="16" t="s">
        <v>54</v>
      </c>
      <c r="B32" s="20">
        <v>1</v>
      </c>
      <c r="C32" s="20">
        <v>126</v>
      </c>
      <c r="D32" s="20">
        <v>110</v>
      </c>
      <c r="E32" s="20">
        <v>52</v>
      </c>
      <c r="F32" s="20">
        <v>63</v>
      </c>
      <c r="G32" s="20">
        <v>21</v>
      </c>
      <c r="H32" s="20">
        <v>72</v>
      </c>
      <c r="I32" s="20">
        <v>65</v>
      </c>
      <c r="J32" s="20">
        <v>65</v>
      </c>
      <c r="K32" s="20">
        <v>39</v>
      </c>
      <c r="L32" s="20">
        <v>15</v>
      </c>
      <c r="M32" s="20">
        <v>7</v>
      </c>
      <c r="N32" s="23">
        <v>636</v>
      </c>
    </row>
    <row r="33" spans="1:15" ht="12" customHeight="1" x14ac:dyDescent="0.2">
      <c r="A33" s="18" t="s">
        <v>19</v>
      </c>
      <c r="B33" s="20">
        <v>51</v>
      </c>
      <c r="C33" s="20">
        <v>51</v>
      </c>
      <c r="D33" s="20">
        <v>31</v>
      </c>
      <c r="E33" s="20">
        <v>99</v>
      </c>
      <c r="F33" s="20">
        <v>77</v>
      </c>
      <c r="G33" s="20">
        <v>90</v>
      </c>
      <c r="H33" s="20">
        <v>110</v>
      </c>
      <c r="I33" s="20">
        <v>73</v>
      </c>
      <c r="J33" s="20">
        <v>73</v>
      </c>
      <c r="K33" s="20">
        <v>13</v>
      </c>
      <c r="L33" s="20">
        <v>58</v>
      </c>
      <c r="M33" s="20">
        <v>15</v>
      </c>
      <c r="N33" s="23">
        <f>SUM(B33:M33)</f>
        <v>741</v>
      </c>
    </row>
    <row r="34" spans="1:15" ht="12" customHeight="1" x14ac:dyDescent="0.2">
      <c r="A34" s="16" t="s">
        <v>54</v>
      </c>
      <c r="B34" s="20">
        <v>378</v>
      </c>
      <c r="C34" s="20">
        <v>119</v>
      </c>
      <c r="D34" s="20">
        <v>55</v>
      </c>
      <c r="E34" s="20">
        <v>234</v>
      </c>
      <c r="F34" s="20">
        <v>169</v>
      </c>
      <c r="G34" s="20">
        <v>116</v>
      </c>
      <c r="H34" s="20">
        <v>194</v>
      </c>
      <c r="I34" s="20">
        <v>311</v>
      </c>
      <c r="J34" s="20">
        <v>328</v>
      </c>
      <c r="K34" s="20">
        <v>198</v>
      </c>
      <c r="L34" s="20">
        <v>179</v>
      </c>
      <c r="M34" s="20">
        <v>74</v>
      </c>
      <c r="N34" s="23">
        <v>2355</v>
      </c>
    </row>
    <row r="35" spans="1:15" ht="12" customHeight="1" x14ac:dyDescent="0.2">
      <c r="A35" s="18" t="s">
        <v>21</v>
      </c>
      <c r="B35" s="21">
        <f t="shared" ref="B35:M35" si="3">SUM(B31,B33)</f>
        <v>55</v>
      </c>
      <c r="C35" s="21">
        <f t="shared" si="3"/>
        <v>103</v>
      </c>
      <c r="D35" s="21">
        <f t="shared" si="3"/>
        <v>115</v>
      </c>
      <c r="E35" s="21">
        <f t="shared" si="3"/>
        <v>153</v>
      </c>
      <c r="F35" s="21">
        <f t="shared" si="3"/>
        <v>109</v>
      </c>
      <c r="G35" s="21">
        <f t="shared" si="3"/>
        <v>101</v>
      </c>
      <c r="H35" s="21">
        <f t="shared" si="3"/>
        <v>141</v>
      </c>
      <c r="I35" s="21">
        <f t="shared" si="3"/>
        <v>96</v>
      </c>
      <c r="J35" s="21">
        <f t="shared" si="3"/>
        <v>90</v>
      </c>
      <c r="K35" s="21">
        <f t="shared" si="3"/>
        <v>27</v>
      </c>
      <c r="L35" s="21">
        <f t="shared" si="3"/>
        <v>66</v>
      </c>
      <c r="M35" s="21">
        <f t="shared" si="3"/>
        <v>19</v>
      </c>
      <c r="N35" s="23">
        <f t="shared" ref="N35" si="4">SUM(B35,C35,D35,E35,F35,G35,H35,I35,J35,K35,L35,M35)</f>
        <v>1075</v>
      </c>
      <c r="O35" s="13"/>
    </row>
    <row r="36" spans="1:15" ht="12" customHeight="1" x14ac:dyDescent="0.2">
      <c r="A36" s="16" t="s">
        <v>54</v>
      </c>
      <c r="B36" s="21">
        <v>379</v>
      </c>
      <c r="C36" s="21">
        <v>245</v>
      </c>
      <c r="D36" s="21">
        <v>165</v>
      </c>
      <c r="E36" s="21">
        <v>286</v>
      </c>
      <c r="F36" s="21">
        <v>232</v>
      </c>
      <c r="G36" s="21">
        <v>137</v>
      </c>
      <c r="H36" s="21">
        <v>266</v>
      </c>
      <c r="I36" s="21">
        <v>376</v>
      </c>
      <c r="J36" s="21">
        <v>393</v>
      </c>
      <c r="K36" s="21">
        <v>237</v>
      </c>
      <c r="L36" s="21">
        <v>194</v>
      </c>
      <c r="M36" s="21">
        <v>81</v>
      </c>
      <c r="N36" s="23">
        <v>2991</v>
      </c>
    </row>
    <row r="37" spans="1:15" ht="12" customHeight="1" x14ac:dyDescent="0.2">
      <c r="A37" s="17" t="s">
        <v>25</v>
      </c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4"/>
    </row>
    <row r="38" spans="1:15" ht="12" customHeight="1" x14ac:dyDescent="0.2">
      <c r="A38" s="18" t="s">
        <v>26</v>
      </c>
      <c r="B38" s="20">
        <v>5462</v>
      </c>
      <c r="C38" s="20">
        <v>20598</v>
      </c>
      <c r="D38" s="20">
        <v>21972</v>
      </c>
      <c r="E38" s="20">
        <v>24712</v>
      </c>
      <c r="F38" s="20">
        <v>22037</v>
      </c>
      <c r="G38" s="20">
        <v>10939</v>
      </c>
      <c r="H38" s="20">
        <v>17550</v>
      </c>
      <c r="I38" s="20">
        <v>25524</v>
      </c>
      <c r="J38" s="20">
        <v>19943</v>
      </c>
      <c r="K38" s="20">
        <v>28724</v>
      </c>
      <c r="L38" s="20">
        <v>9299</v>
      </c>
      <c r="M38" s="20">
        <v>6201</v>
      </c>
      <c r="N38" s="23">
        <f>SUM(B38:M38)</f>
        <v>212961</v>
      </c>
    </row>
    <row r="39" spans="1:15" ht="12" customHeight="1" x14ac:dyDescent="0.2">
      <c r="A39" s="16" t="s">
        <v>54</v>
      </c>
      <c r="B39" s="20">
        <v>5549</v>
      </c>
      <c r="C39" s="20">
        <v>21661</v>
      </c>
      <c r="D39" s="20">
        <v>33608</v>
      </c>
      <c r="E39" s="20">
        <v>29232</v>
      </c>
      <c r="F39" s="20">
        <v>22068</v>
      </c>
      <c r="G39" s="20">
        <v>12360</v>
      </c>
      <c r="H39" s="20">
        <v>20443</v>
      </c>
      <c r="I39" s="20">
        <v>25960</v>
      </c>
      <c r="J39" s="20">
        <v>20473</v>
      </c>
      <c r="K39" s="20">
        <v>24268</v>
      </c>
      <c r="L39" s="20">
        <v>9771</v>
      </c>
      <c r="M39" s="20">
        <v>6804</v>
      </c>
      <c r="N39" s="23">
        <v>232197</v>
      </c>
    </row>
    <row r="40" spans="1:15" ht="12" customHeight="1" x14ac:dyDescent="0.2">
      <c r="A40" s="16" t="s">
        <v>18</v>
      </c>
      <c r="B40" s="20">
        <v>5020</v>
      </c>
      <c r="C40" s="20">
        <v>9555</v>
      </c>
      <c r="D40" s="20">
        <v>11186</v>
      </c>
      <c r="E40" s="20">
        <v>11470</v>
      </c>
      <c r="F40" s="20">
        <v>10883</v>
      </c>
      <c r="G40" s="20">
        <v>5297</v>
      </c>
      <c r="H40" s="20">
        <v>9138</v>
      </c>
      <c r="I40" s="20">
        <v>11165</v>
      </c>
      <c r="J40" s="20">
        <v>10119</v>
      </c>
      <c r="K40" s="20">
        <v>14563</v>
      </c>
      <c r="L40" s="20">
        <v>5716</v>
      </c>
      <c r="M40" s="20">
        <v>4226</v>
      </c>
      <c r="N40" s="23">
        <f>SUM(B40:M40)</f>
        <v>108338</v>
      </c>
    </row>
    <row r="41" spans="1:15" ht="12" customHeight="1" x14ac:dyDescent="0.2">
      <c r="A41" s="16" t="s">
        <v>54</v>
      </c>
      <c r="B41" s="20">
        <v>5132</v>
      </c>
      <c r="C41" s="20">
        <v>9682</v>
      </c>
      <c r="D41" s="20">
        <v>13303</v>
      </c>
      <c r="E41" s="20">
        <v>12197</v>
      </c>
      <c r="F41" s="20">
        <v>10541</v>
      </c>
      <c r="G41" s="20">
        <v>6037</v>
      </c>
      <c r="H41" s="20">
        <v>8461</v>
      </c>
      <c r="I41" s="20">
        <v>10870</v>
      </c>
      <c r="J41" s="20">
        <v>10951</v>
      </c>
      <c r="K41" s="20">
        <v>12057</v>
      </c>
      <c r="L41" s="20">
        <v>7133</v>
      </c>
      <c r="M41" s="20">
        <v>5410</v>
      </c>
      <c r="N41" s="23">
        <v>111774</v>
      </c>
    </row>
    <row r="42" spans="1:15" ht="12" customHeight="1" x14ac:dyDescent="0.2">
      <c r="A42" s="16" t="s">
        <v>16</v>
      </c>
      <c r="B42" s="19">
        <f t="shared" ref="B42:M42" si="5">SUM(B38,B40)</f>
        <v>10482</v>
      </c>
      <c r="C42" s="19">
        <f t="shared" si="5"/>
        <v>30153</v>
      </c>
      <c r="D42" s="19">
        <f t="shared" si="5"/>
        <v>33158</v>
      </c>
      <c r="E42" s="19">
        <f t="shared" si="5"/>
        <v>36182</v>
      </c>
      <c r="F42" s="19">
        <f t="shared" si="5"/>
        <v>32920</v>
      </c>
      <c r="G42" s="19">
        <f t="shared" si="5"/>
        <v>16236</v>
      </c>
      <c r="H42" s="19">
        <f t="shared" si="5"/>
        <v>26688</v>
      </c>
      <c r="I42" s="19">
        <f t="shared" si="5"/>
        <v>36689</v>
      </c>
      <c r="J42" s="19">
        <f t="shared" si="5"/>
        <v>30062</v>
      </c>
      <c r="K42" s="19">
        <f t="shared" si="5"/>
        <v>43287</v>
      </c>
      <c r="L42" s="19">
        <f t="shared" si="5"/>
        <v>15015</v>
      </c>
      <c r="M42" s="19">
        <f t="shared" si="5"/>
        <v>10427</v>
      </c>
      <c r="N42" s="15">
        <f t="shared" ref="N42" si="6">SUM(B42,C42,D42,E42,F42,G42,H42,I42,J42,K42,L42,M42)</f>
        <v>321299</v>
      </c>
      <c r="O42" s="13"/>
    </row>
    <row r="43" spans="1:15" ht="12" customHeight="1" thickBot="1" x14ac:dyDescent="0.25">
      <c r="A43" s="26" t="s">
        <v>54</v>
      </c>
      <c r="B43" s="27">
        <v>10681</v>
      </c>
      <c r="C43" s="27">
        <v>31343</v>
      </c>
      <c r="D43" s="27">
        <v>46911</v>
      </c>
      <c r="E43" s="27">
        <v>41429</v>
      </c>
      <c r="F43" s="27">
        <v>32609</v>
      </c>
      <c r="G43" s="27">
        <v>18397</v>
      </c>
      <c r="H43" s="27">
        <v>28904</v>
      </c>
      <c r="I43" s="27">
        <v>36830</v>
      </c>
      <c r="J43" s="27">
        <v>31424</v>
      </c>
      <c r="K43" s="27">
        <v>36325</v>
      </c>
      <c r="L43" s="27">
        <v>16904</v>
      </c>
      <c r="M43" s="27">
        <v>12214</v>
      </c>
      <c r="N43" s="28">
        <v>343971</v>
      </c>
    </row>
    <row r="44" spans="1:15" x14ac:dyDescent="0.2">
      <c r="A44" s="25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5" x14ac:dyDescent="0.2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5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x14ac:dyDescent="0.2">
      <c r="A5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x14ac:dyDescent="0.2">
      <c r="A55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">
      <c r="A5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">
      <c r="A57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">
      <c r="A58"/>
    </row>
    <row r="59" spans="1:14" x14ac:dyDescent="0.2">
      <c r="A59"/>
    </row>
    <row r="60" spans="1:14" x14ac:dyDescent="0.2">
      <c r="A60"/>
    </row>
    <row r="61" spans="1:14" x14ac:dyDescent="0.2">
      <c r="A61"/>
    </row>
    <row r="62" spans="1:14" x14ac:dyDescent="0.2">
      <c r="A62"/>
    </row>
    <row r="63" spans="1:14" x14ac:dyDescent="0.2">
      <c r="A63"/>
    </row>
    <row r="64" spans="1:14" x14ac:dyDescent="0.2">
      <c r="A64"/>
    </row>
    <row r="65" spans="1:1" x14ac:dyDescent="0.2">
      <c r="A65"/>
    </row>
    <row r="66" spans="1:1" x14ac:dyDescent="0.2">
      <c r="A66"/>
    </row>
    <row r="67" spans="1:1" x14ac:dyDescent="0.2">
      <c r="A67"/>
    </row>
    <row r="68" spans="1:1" x14ac:dyDescent="0.2">
      <c r="A68"/>
    </row>
    <row r="69" spans="1:1" x14ac:dyDescent="0.2">
      <c r="A69"/>
    </row>
    <row r="70" spans="1:1" x14ac:dyDescent="0.2">
      <c r="A70"/>
    </row>
    <row r="71" spans="1:1" x14ac:dyDescent="0.2">
      <c r="A71"/>
    </row>
    <row r="72" spans="1:1" x14ac:dyDescent="0.2">
      <c r="A72"/>
    </row>
    <row r="73" spans="1:1" x14ac:dyDescent="0.2">
      <c r="A73"/>
    </row>
    <row r="74" spans="1:1" x14ac:dyDescent="0.2">
      <c r="A74"/>
    </row>
    <row r="75" spans="1:1" x14ac:dyDescent="0.2">
      <c r="A75"/>
    </row>
    <row r="76" spans="1:1" x14ac:dyDescent="0.2">
      <c r="A76"/>
    </row>
    <row r="77" spans="1:1" x14ac:dyDescent="0.2">
      <c r="A77"/>
    </row>
    <row r="78" spans="1:1" x14ac:dyDescent="0.2">
      <c r="A78"/>
    </row>
    <row r="79" spans="1:1" x14ac:dyDescent="0.2">
      <c r="A79"/>
    </row>
    <row r="80" spans="1:1" x14ac:dyDescent="0.2">
      <c r="A80"/>
    </row>
    <row r="81" spans="1:1" x14ac:dyDescent="0.2">
      <c r="A81"/>
    </row>
    <row r="82" spans="1:1" x14ac:dyDescent="0.2">
      <c r="A82"/>
    </row>
    <row r="83" spans="1:1" x14ac:dyDescent="0.2">
      <c r="A83"/>
    </row>
    <row r="84" spans="1:1" x14ac:dyDescent="0.2">
      <c r="A84"/>
    </row>
    <row r="85" spans="1:1" x14ac:dyDescent="0.2">
      <c r="A85"/>
    </row>
    <row r="86" spans="1:1" x14ac:dyDescent="0.2">
      <c r="A86"/>
    </row>
    <row r="87" spans="1:1" x14ac:dyDescent="0.2">
      <c r="A87"/>
    </row>
    <row r="88" spans="1:1" x14ac:dyDescent="0.2">
      <c r="A88"/>
    </row>
    <row r="89" spans="1:1" x14ac:dyDescent="0.2">
      <c r="A89"/>
    </row>
    <row r="90" spans="1:1" x14ac:dyDescent="0.2">
      <c r="A90"/>
    </row>
    <row r="91" spans="1:1" x14ac:dyDescent="0.2">
      <c r="A91"/>
    </row>
    <row r="92" spans="1:1" x14ac:dyDescent="0.2">
      <c r="A92"/>
    </row>
    <row r="93" spans="1:1" x14ac:dyDescent="0.2">
      <c r="A93"/>
    </row>
    <row r="94" spans="1:1" x14ac:dyDescent="0.2">
      <c r="A94"/>
    </row>
    <row r="95" spans="1:1" x14ac:dyDescent="0.2">
      <c r="A95"/>
    </row>
    <row r="96" spans="1:1" x14ac:dyDescent="0.2">
      <c r="A96"/>
    </row>
    <row r="97" spans="1:1" x14ac:dyDescent="0.2">
      <c r="A97"/>
    </row>
    <row r="98" spans="1:1" x14ac:dyDescent="0.2">
      <c r="A98"/>
    </row>
    <row r="99" spans="1:1" x14ac:dyDescent="0.2">
      <c r="A99"/>
    </row>
    <row r="100" spans="1:1" x14ac:dyDescent="0.2">
      <c r="A100"/>
    </row>
    <row r="101" spans="1:1" x14ac:dyDescent="0.2">
      <c r="A101"/>
    </row>
    <row r="102" spans="1:1" x14ac:dyDescent="0.2">
      <c r="A102"/>
    </row>
    <row r="103" spans="1:1" x14ac:dyDescent="0.2">
      <c r="A103"/>
    </row>
    <row r="104" spans="1:1" x14ac:dyDescent="0.2">
      <c r="A104"/>
    </row>
    <row r="105" spans="1:1" x14ac:dyDescent="0.2">
      <c r="A105"/>
    </row>
    <row r="106" spans="1:1" x14ac:dyDescent="0.2">
      <c r="A106"/>
    </row>
    <row r="107" spans="1:1" x14ac:dyDescent="0.2">
      <c r="A107"/>
    </row>
    <row r="108" spans="1:1" x14ac:dyDescent="0.2">
      <c r="A108"/>
    </row>
    <row r="109" spans="1:1" x14ac:dyDescent="0.2">
      <c r="A109"/>
    </row>
    <row r="110" spans="1:1" x14ac:dyDescent="0.2">
      <c r="A110"/>
    </row>
    <row r="111" spans="1:1" x14ac:dyDescent="0.2">
      <c r="A111"/>
    </row>
    <row r="112" spans="1:1" x14ac:dyDescent="0.2">
      <c r="A112"/>
    </row>
    <row r="113" spans="1:1" x14ac:dyDescent="0.2">
      <c r="A113"/>
    </row>
    <row r="114" spans="1:1" x14ac:dyDescent="0.2">
      <c r="A114"/>
    </row>
    <row r="115" spans="1:1" x14ac:dyDescent="0.2">
      <c r="A115"/>
    </row>
    <row r="116" spans="1:1" x14ac:dyDescent="0.2">
      <c r="A116"/>
    </row>
    <row r="117" spans="1:1" x14ac:dyDescent="0.2">
      <c r="A117"/>
    </row>
    <row r="118" spans="1:1" x14ac:dyDescent="0.2">
      <c r="A118"/>
    </row>
    <row r="119" spans="1:1" x14ac:dyDescent="0.2">
      <c r="A119"/>
    </row>
    <row r="120" spans="1:1" x14ac:dyDescent="0.2">
      <c r="A120"/>
    </row>
    <row r="121" spans="1:1" x14ac:dyDescent="0.2">
      <c r="A121"/>
    </row>
    <row r="122" spans="1:1" x14ac:dyDescent="0.2">
      <c r="A122"/>
    </row>
    <row r="123" spans="1:1" x14ac:dyDescent="0.2">
      <c r="A123"/>
    </row>
    <row r="124" spans="1:1" x14ac:dyDescent="0.2">
      <c r="A124"/>
    </row>
    <row r="125" spans="1:1" x14ac:dyDescent="0.2">
      <c r="A125"/>
    </row>
    <row r="126" spans="1:1" x14ac:dyDescent="0.2">
      <c r="A126"/>
    </row>
    <row r="127" spans="1:1" x14ac:dyDescent="0.2">
      <c r="A127"/>
    </row>
    <row r="128" spans="1:1" x14ac:dyDescent="0.2">
      <c r="A128"/>
    </row>
    <row r="129" spans="1:1" x14ac:dyDescent="0.2">
      <c r="A129"/>
    </row>
    <row r="130" spans="1:1" x14ac:dyDescent="0.2">
      <c r="A130"/>
    </row>
    <row r="131" spans="1:1" x14ac:dyDescent="0.2">
      <c r="A131"/>
    </row>
    <row r="132" spans="1:1" x14ac:dyDescent="0.2">
      <c r="A132"/>
    </row>
    <row r="133" spans="1:1" x14ac:dyDescent="0.2">
      <c r="A133"/>
    </row>
    <row r="134" spans="1:1" x14ac:dyDescent="0.2">
      <c r="A134"/>
    </row>
    <row r="135" spans="1:1" x14ac:dyDescent="0.2">
      <c r="A135"/>
    </row>
    <row r="136" spans="1:1" x14ac:dyDescent="0.2">
      <c r="A136"/>
    </row>
    <row r="137" spans="1:1" x14ac:dyDescent="0.2">
      <c r="A137"/>
    </row>
    <row r="138" spans="1:1" x14ac:dyDescent="0.2">
      <c r="A138"/>
    </row>
    <row r="139" spans="1:1" x14ac:dyDescent="0.2">
      <c r="A139"/>
    </row>
    <row r="140" spans="1:1" x14ac:dyDescent="0.2">
      <c r="A140"/>
    </row>
    <row r="141" spans="1:1" x14ac:dyDescent="0.2">
      <c r="A141"/>
    </row>
    <row r="142" spans="1:1" x14ac:dyDescent="0.2">
      <c r="A142"/>
    </row>
    <row r="143" spans="1:1" x14ac:dyDescent="0.2">
      <c r="A143"/>
    </row>
    <row r="144" spans="1:1" x14ac:dyDescent="0.2">
      <c r="A144"/>
    </row>
    <row r="145" spans="1:1" x14ac:dyDescent="0.2">
      <c r="A145"/>
    </row>
    <row r="146" spans="1:1" x14ac:dyDescent="0.2">
      <c r="A146"/>
    </row>
    <row r="147" spans="1:1" x14ac:dyDescent="0.2">
      <c r="A147"/>
    </row>
    <row r="148" spans="1:1" x14ac:dyDescent="0.2">
      <c r="A148"/>
    </row>
    <row r="149" spans="1:1" x14ac:dyDescent="0.2">
      <c r="A149"/>
    </row>
    <row r="150" spans="1:1" x14ac:dyDescent="0.2">
      <c r="A150"/>
    </row>
    <row r="151" spans="1:1" x14ac:dyDescent="0.2">
      <c r="A151"/>
    </row>
    <row r="152" spans="1:1" x14ac:dyDescent="0.2">
      <c r="A152"/>
    </row>
    <row r="153" spans="1:1" x14ac:dyDescent="0.2">
      <c r="A153"/>
    </row>
    <row r="154" spans="1:1" x14ac:dyDescent="0.2">
      <c r="A154"/>
    </row>
    <row r="155" spans="1:1" x14ac:dyDescent="0.2">
      <c r="A155"/>
    </row>
    <row r="156" spans="1:1" x14ac:dyDescent="0.2">
      <c r="A156"/>
    </row>
    <row r="157" spans="1:1" x14ac:dyDescent="0.2">
      <c r="A157"/>
    </row>
    <row r="158" spans="1:1" x14ac:dyDescent="0.2">
      <c r="A158"/>
    </row>
    <row r="159" spans="1:1" x14ac:dyDescent="0.2">
      <c r="A159"/>
    </row>
    <row r="160" spans="1:1" x14ac:dyDescent="0.2">
      <c r="A160"/>
    </row>
    <row r="161" spans="1:1" x14ac:dyDescent="0.2">
      <c r="A161"/>
    </row>
    <row r="162" spans="1:1" x14ac:dyDescent="0.2">
      <c r="A162"/>
    </row>
    <row r="163" spans="1:1" x14ac:dyDescent="0.2">
      <c r="A163"/>
    </row>
    <row r="164" spans="1:1" x14ac:dyDescent="0.2">
      <c r="A164"/>
    </row>
    <row r="165" spans="1:1" x14ac:dyDescent="0.2">
      <c r="A165"/>
    </row>
    <row r="166" spans="1:1" x14ac:dyDescent="0.2">
      <c r="A166"/>
    </row>
    <row r="167" spans="1:1" x14ac:dyDescent="0.2">
      <c r="A167"/>
    </row>
    <row r="168" spans="1:1" x14ac:dyDescent="0.2">
      <c r="A168"/>
    </row>
    <row r="169" spans="1:1" x14ac:dyDescent="0.2">
      <c r="A169"/>
    </row>
    <row r="170" spans="1:1" x14ac:dyDescent="0.2">
      <c r="A170"/>
    </row>
    <row r="171" spans="1:1" x14ac:dyDescent="0.2">
      <c r="A171"/>
    </row>
    <row r="172" spans="1:1" x14ac:dyDescent="0.2">
      <c r="A172"/>
    </row>
    <row r="173" spans="1:1" x14ac:dyDescent="0.2">
      <c r="A173"/>
    </row>
    <row r="174" spans="1:1" x14ac:dyDescent="0.2">
      <c r="A174"/>
    </row>
    <row r="175" spans="1:1" x14ac:dyDescent="0.2">
      <c r="A175"/>
    </row>
    <row r="176" spans="1:1" x14ac:dyDescent="0.2">
      <c r="A176"/>
    </row>
    <row r="177" spans="1:1" x14ac:dyDescent="0.2">
      <c r="A177"/>
    </row>
    <row r="178" spans="1:1" x14ac:dyDescent="0.2">
      <c r="A178"/>
    </row>
    <row r="179" spans="1:1" x14ac:dyDescent="0.2">
      <c r="A179"/>
    </row>
    <row r="180" spans="1:1" x14ac:dyDescent="0.2">
      <c r="A180"/>
    </row>
    <row r="181" spans="1:1" x14ac:dyDescent="0.2">
      <c r="A181"/>
    </row>
    <row r="182" spans="1:1" x14ac:dyDescent="0.2">
      <c r="A182"/>
    </row>
    <row r="183" spans="1:1" x14ac:dyDescent="0.2">
      <c r="A183"/>
    </row>
    <row r="184" spans="1:1" x14ac:dyDescent="0.2">
      <c r="A184"/>
    </row>
    <row r="185" spans="1:1" x14ac:dyDescent="0.2">
      <c r="A185"/>
    </row>
    <row r="186" spans="1:1" x14ac:dyDescent="0.2">
      <c r="A186"/>
    </row>
    <row r="187" spans="1:1" x14ac:dyDescent="0.2">
      <c r="A187"/>
    </row>
    <row r="188" spans="1:1" x14ac:dyDescent="0.2">
      <c r="A188"/>
    </row>
    <row r="189" spans="1:1" x14ac:dyDescent="0.2">
      <c r="A189"/>
    </row>
    <row r="190" spans="1:1" x14ac:dyDescent="0.2">
      <c r="A190"/>
    </row>
    <row r="191" spans="1:1" x14ac:dyDescent="0.2">
      <c r="A191"/>
    </row>
    <row r="192" spans="1:1" x14ac:dyDescent="0.2">
      <c r="A192"/>
    </row>
    <row r="193" spans="1:1" x14ac:dyDescent="0.2">
      <c r="A193"/>
    </row>
    <row r="194" spans="1:1" x14ac:dyDescent="0.2">
      <c r="A194"/>
    </row>
    <row r="195" spans="1:1" x14ac:dyDescent="0.2">
      <c r="A195"/>
    </row>
    <row r="196" spans="1:1" x14ac:dyDescent="0.2">
      <c r="A196"/>
    </row>
    <row r="197" spans="1:1" x14ac:dyDescent="0.2">
      <c r="A197"/>
    </row>
    <row r="198" spans="1:1" x14ac:dyDescent="0.2">
      <c r="A198"/>
    </row>
    <row r="199" spans="1:1" x14ac:dyDescent="0.2">
      <c r="A199"/>
    </row>
    <row r="200" spans="1:1" x14ac:dyDescent="0.2">
      <c r="A200"/>
    </row>
    <row r="201" spans="1:1" x14ac:dyDescent="0.2">
      <c r="A201"/>
    </row>
    <row r="202" spans="1:1" x14ac:dyDescent="0.2">
      <c r="A202"/>
    </row>
    <row r="203" spans="1:1" x14ac:dyDescent="0.2">
      <c r="A203"/>
    </row>
    <row r="204" spans="1:1" x14ac:dyDescent="0.2">
      <c r="A204"/>
    </row>
    <row r="205" spans="1:1" x14ac:dyDescent="0.2">
      <c r="A205"/>
    </row>
    <row r="206" spans="1:1" x14ac:dyDescent="0.2">
      <c r="A206"/>
    </row>
    <row r="207" spans="1:1" x14ac:dyDescent="0.2">
      <c r="A207"/>
    </row>
    <row r="208" spans="1:1" x14ac:dyDescent="0.2">
      <c r="A208"/>
    </row>
    <row r="209" spans="1:1" x14ac:dyDescent="0.2">
      <c r="A209"/>
    </row>
    <row r="210" spans="1:1" x14ac:dyDescent="0.2">
      <c r="A210"/>
    </row>
    <row r="211" spans="1:1" x14ac:dyDescent="0.2">
      <c r="A211"/>
    </row>
    <row r="212" spans="1:1" x14ac:dyDescent="0.2">
      <c r="A212"/>
    </row>
    <row r="213" spans="1:1" x14ac:dyDescent="0.2">
      <c r="A213"/>
    </row>
    <row r="214" spans="1:1" x14ac:dyDescent="0.2">
      <c r="A214"/>
    </row>
    <row r="215" spans="1:1" x14ac:dyDescent="0.2">
      <c r="A215"/>
    </row>
    <row r="216" spans="1:1" x14ac:dyDescent="0.2">
      <c r="A216"/>
    </row>
    <row r="217" spans="1:1" x14ac:dyDescent="0.2">
      <c r="A217"/>
    </row>
    <row r="218" spans="1:1" x14ac:dyDescent="0.2">
      <c r="A218"/>
    </row>
    <row r="219" spans="1:1" x14ac:dyDescent="0.2">
      <c r="A219"/>
    </row>
    <row r="220" spans="1:1" x14ac:dyDescent="0.2">
      <c r="A220"/>
    </row>
    <row r="221" spans="1:1" x14ac:dyDescent="0.2">
      <c r="A221"/>
    </row>
    <row r="222" spans="1:1" x14ac:dyDescent="0.2">
      <c r="A222"/>
    </row>
    <row r="223" spans="1:1" x14ac:dyDescent="0.2">
      <c r="A223"/>
    </row>
    <row r="224" spans="1:1" x14ac:dyDescent="0.2">
      <c r="A224"/>
    </row>
    <row r="225" spans="1:1" x14ac:dyDescent="0.2">
      <c r="A225"/>
    </row>
    <row r="226" spans="1:1" x14ac:dyDescent="0.2">
      <c r="A226"/>
    </row>
    <row r="227" spans="1:1" x14ac:dyDescent="0.2">
      <c r="A227"/>
    </row>
    <row r="228" spans="1:1" x14ac:dyDescent="0.2">
      <c r="A228"/>
    </row>
    <row r="229" spans="1:1" x14ac:dyDescent="0.2">
      <c r="A229"/>
    </row>
    <row r="230" spans="1:1" x14ac:dyDescent="0.2">
      <c r="A230"/>
    </row>
    <row r="231" spans="1:1" x14ac:dyDescent="0.2">
      <c r="A231"/>
    </row>
    <row r="232" spans="1:1" x14ac:dyDescent="0.2">
      <c r="A232"/>
    </row>
    <row r="233" spans="1:1" x14ac:dyDescent="0.2">
      <c r="A233"/>
    </row>
    <row r="234" spans="1:1" x14ac:dyDescent="0.2">
      <c r="A234"/>
    </row>
    <row r="235" spans="1:1" x14ac:dyDescent="0.2">
      <c r="A235"/>
    </row>
    <row r="236" spans="1:1" x14ac:dyDescent="0.2">
      <c r="A236"/>
    </row>
    <row r="237" spans="1:1" x14ac:dyDescent="0.2">
      <c r="A237"/>
    </row>
    <row r="238" spans="1:1" x14ac:dyDescent="0.2">
      <c r="A238"/>
    </row>
    <row r="239" spans="1:1" x14ac:dyDescent="0.2">
      <c r="A239"/>
    </row>
    <row r="240" spans="1:1" x14ac:dyDescent="0.2">
      <c r="A240"/>
    </row>
    <row r="241" spans="1:1" x14ac:dyDescent="0.2">
      <c r="A241"/>
    </row>
    <row r="242" spans="1:1" x14ac:dyDescent="0.2">
      <c r="A242"/>
    </row>
    <row r="243" spans="1:1" x14ac:dyDescent="0.2">
      <c r="A243"/>
    </row>
    <row r="244" spans="1:1" x14ac:dyDescent="0.2">
      <c r="A244"/>
    </row>
    <row r="245" spans="1:1" x14ac:dyDescent="0.2">
      <c r="A245"/>
    </row>
    <row r="246" spans="1:1" x14ac:dyDescent="0.2">
      <c r="A246"/>
    </row>
    <row r="247" spans="1:1" x14ac:dyDescent="0.2">
      <c r="A247"/>
    </row>
    <row r="248" spans="1:1" x14ac:dyDescent="0.2">
      <c r="A248"/>
    </row>
    <row r="249" spans="1:1" x14ac:dyDescent="0.2">
      <c r="A249"/>
    </row>
    <row r="250" spans="1:1" x14ac:dyDescent="0.2">
      <c r="A250"/>
    </row>
    <row r="251" spans="1:1" x14ac:dyDescent="0.2">
      <c r="A251"/>
    </row>
    <row r="252" spans="1:1" x14ac:dyDescent="0.2">
      <c r="A252"/>
    </row>
    <row r="253" spans="1:1" x14ac:dyDescent="0.2">
      <c r="A253"/>
    </row>
    <row r="254" spans="1:1" x14ac:dyDescent="0.2">
      <c r="A254"/>
    </row>
    <row r="255" spans="1:1" x14ac:dyDescent="0.2">
      <c r="A255"/>
    </row>
    <row r="256" spans="1:1" x14ac:dyDescent="0.2">
      <c r="A256"/>
    </row>
    <row r="257" spans="1:1" x14ac:dyDescent="0.2">
      <c r="A257"/>
    </row>
    <row r="258" spans="1:1" x14ac:dyDescent="0.2">
      <c r="A258"/>
    </row>
    <row r="259" spans="1:1" x14ac:dyDescent="0.2">
      <c r="A259"/>
    </row>
    <row r="260" spans="1:1" x14ac:dyDescent="0.2">
      <c r="A260"/>
    </row>
    <row r="261" spans="1:1" x14ac:dyDescent="0.2">
      <c r="A261"/>
    </row>
    <row r="262" spans="1:1" x14ac:dyDescent="0.2">
      <c r="A262"/>
    </row>
    <row r="263" spans="1:1" x14ac:dyDescent="0.2">
      <c r="A263"/>
    </row>
    <row r="264" spans="1:1" x14ac:dyDescent="0.2">
      <c r="A264"/>
    </row>
    <row r="265" spans="1:1" x14ac:dyDescent="0.2">
      <c r="A265"/>
    </row>
    <row r="266" spans="1:1" x14ac:dyDescent="0.2">
      <c r="A266"/>
    </row>
    <row r="267" spans="1:1" x14ac:dyDescent="0.2">
      <c r="A267"/>
    </row>
    <row r="268" spans="1:1" x14ac:dyDescent="0.2">
      <c r="A268"/>
    </row>
    <row r="269" spans="1:1" x14ac:dyDescent="0.2">
      <c r="A269"/>
    </row>
    <row r="270" spans="1:1" x14ac:dyDescent="0.2">
      <c r="A270"/>
    </row>
    <row r="271" spans="1:1" x14ac:dyDescent="0.2">
      <c r="A271"/>
    </row>
    <row r="272" spans="1:1" x14ac:dyDescent="0.2">
      <c r="A272"/>
    </row>
    <row r="273" spans="1:1" x14ac:dyDescent="0.2">
      <c r="A273"/>
    </row>
    <row r="274" spans="1:1" x14ac:dyDescent="0.2">
      <c r="A274"/>
    </row>
    <row r="275" spans="1:1" x14ac:dyDescent="0.2">
      <c r="A275"/>
    </row>
    <row r="276" spans="1:1" x14ac:dyDescent="0.2">
      <c r="A276"/>
    </row>
    <row r="277" spans="1:1" x14ac:dyDescent="0.2">
      <c r="A277"/>
    </row>
    <row r="278" spans="1:1" x14ac:dyDescent="0.2">
      <c r="A278"/>
    </row>
    <row r="279" spans="1:1" x14ac:dyDescent="0.2">
      <c r="A279"/>
    </row>
    <row r="280" spans="1:1" x14ac:dyDescent="0.2">
      <c r="A280"/>
    </row>
    <row r="281" spans="1:1" x14ac:dyDescent="0.2">
      <c r="A281"/>
    </row>
    <row r="282" spans="1:1" x14ac:dyDescent="0.2">
      <c r="A282"/>
    </row>
    <row r="283" spans="1:1" x14ac:dyDescent="0.2">
      <c r="A283"/>
    </row>
    <row r="284" spans="1:1" x14ac:dyDescent="0.2">
      <c r="A284"/>
    </row>
    <row r="285" spans="1:1" x14ac:dyDescent="0.2">
      <c r="A285"/>
    </row>
    <row r="286" spans="1:1" x14ac:dyDescent="0.2">
      <c r="A286"/>
    </row>
    <row r="287" spans="1:1" x14ac:dyDescent="0.2">
      <c r="A287"/>
    </row>
    <row r="288" spans="1:1" x14ac:dyDescent="0.2">
      <c r="A288"/>
    </row>
    <row r="289" spans="1:1" x14ac:dyDescent="0.2">
      <c r="A289"/>
    </row>
    <row r="290" spans="1:1" x14ac:dyDescent="0.2">
      <c r="A290"/>
    </row>
    <row r="291" spans="1:1" x14ac:dyDescent="0.2">
      <c r="A291"/>
    </row>
    <row r="292" spans="1:1" x14ac:dyDescent="0.2">
      <c r="A292"/>
    </row>
    <row r="293" spans="1:1" x14ac:dyDescent="0.2">
      <c r="A293"/>
    </row>
    <row r="294" spans="1:1" x14ac:dyDescent="0.2">
      <c r="A294"/>
    </row>
    <row r="295" spans="1:1" x14ac:dyDescent="0.2">
      <c r="A295"/>
    </row>
    <row r="296" spans="1:1" x14ac:dyDescent="0.2">
      <c r="A296"/>
    </row>
    <row r="297" spans="1:1" x14ac:dyDescent="0.2">
      <c r="A297"/>
    </row>
    <row r="298" spans="1:1" x14ac:dyDescent="0.2">
      <c r="A298"/>
    </row>
    <row r="299" spans="1:1" x14ac:dyDescent="0.2">
      <c r="A299"/>
    </row>
    <row r="300" spans="1:1" x14ac:dyDescent="0.2">
      <c r="A300"/>
    </row>
    <row r="301" spans="1:1" x14ac:dyDescent="0.2">
      <c r="A301"/>
    </row>
    <row r="302" spans="1:1" x14ac:dyDescent="0.2">
      <c r="A302"/>
    </row>
    <row r="303" spans="1:1" x14ac:dyDescent="0.2">
      <c r="A303"/>
    </row>
    <row r="304" spans="1:1" x14ac:dyDescent="0.2">
      <c r="A304"/>
    </row>
    <row r="305" spans="1:1" x14ac:dyDescent="0.2">
      <c r="A305"/>
    </row>
    <row r="306" spans="1:1" x14ac:dyDescent="0.2">
      <c r="A306"/>
    </row>
    <row r="307" spans="1:1" x14ac:dyDescent="0.2">
      <c r="A307"/>
    </row>
    <row r="308" spans="1:1" x14ac:dyDescent="0.2">
      <c r="A308"/>
    </row>
    <row r="309" spans="1:1" x14ac:dyDescent="0.2">
      <c r="A309"/>
    </row>
    <row r="310" spans="1:1" x14ac:dyDescent="0.2">
      <c r="A310"/>
    </row>
    <row r="311" spans="1:1" x14ac:dyDescent="0.2">
      <c r="A311"/>
    </row>
    <row r="312" spans="1:1" x14ac:dyDescent="0.2">
      <c r="A312"/>
    </row>
    <row r="313" spans="1:1" x14ac:dyDescent="0.2">
      <c r="A313"/>
    </row>
    <row r="314" spans="1:1" x14ac:dyDescent="0.2">
      <c r="A314"/>
    </row>
    <row r="315" spans="1:1" x14ac:dyDescent="0.2">
      <c r="A315"/>
    </row>
    <row r="316" spans="1:1" x14ac:dyDescent="0.2">
      <c r="A316"/>
    </row>
    <row r="317" spans="1:1" x14ac:dyDescent="0.2">
      <c r="A317"/>
    </row>
    <row r="318" spans="1:1" x14ac:dyDescent="0.2">
      <c r="A318"/>
    </row>
    <row r="319" spans="1:1" x14ac:dyDescent="0.2">
      <c r="A319"/>
    </row>
    <row r="320" spans="1:1" x14ac:dyDescent="0.2">
      <c r="A320"/>
    </row>
    <row r="321" spans="1:1" x14ac:dyDescent="0.2">
      <c r="A321"/>
    </row>
    <row r="322" spans="1:1" x14ac:dyDescent="0.2">
      <c r="A322"/>
    </row>
    <row r="323" spans="1:1" x14ac:dyDescent="0.2">
      <c r="A323"/>
    </row>
    <row r="324" spans="1:1" x14ac:dyDescent="0.2">
      <c r="A324"/>
    </row>
    <row r="325" spans="1:1" x14ac:dyDescent="0.2">
      <c r="A325"/>
    </row>
    <row r="326" spans="1:1" x14ac:dyDescent="0.2">
      <c r="A326"/>
    </row>
    <row r="327" spans="1:1" x14ac:dyDescent="0.2">
      <c r="A327"/>
    </row>
    <row r="328" spans="1:1" x14ac:dyDescent="0.2">
      <c r="A328"/>
    </row>
    <row r="329" spans="1:1" x14ac:dyDescent="0.2">
      <c r="A329"/>
    </row>
    <row r="330" spans="1:1" x14ac:dyDescent="0.2">
      <c r="A330"/>
    </row>
    <row r="331" spans="1:1" x14ac:dyDescent="0.2">
      <c r="A331"/>
    </row>
    <row r="332" spans="1:1" x14ac:dyDescent="0.2">
      <c r="A332"/>
    </row>
    <row r="333" spans="1:1" x14ac:dyDescent="0.2">
      <c r="A333"/>
    </row>
    <row r="334" spans="1:1" x14ac:dyDescent="0.2">
      <c r="A334"/>
    </row>
    <row r="335" spans="1:1" x14ac:dyDescent="0.2">
      <c r="A335"/>
    </row>
    <row r="336" spans="1:1" x14ac:dyDescent="0.2">
      <c r="A336"/>
    </row>
    <row r="337" spans="1:1" x14ac:dyDescent="0.2">
      <c r="A337"/>
    </row>
    <row r="338" spans="1:1" x14ac:dyDescent="0.2">
      <c r="A338"/>
    </row>
    <row r="339" spans="1:1" x14ac:dyDescent="0.2">
      <c r="A339"/>
    </row>
    <row r="340" spans="1:1" x14ac:dyDescent="0.2">
      <c r="A340"/>
    </row>
    <row r="341" spans="1:1" x14ac:dyDescent="0.2">
      <c r="A341"/>
    </row>
    <row r="342" spans="1:1" x14ac:dyDescent="0.2">
      <c r="A342"/>
    </row>
    <row r="343" spans="1:1" x14ac:dyDescent="0.2">
      <c r="A343"/>
    </row>
    <row r="344" spans="1:1" x14ac:dyDescent="0.2">
      <c r="A344"/>
    </row>
    <row r="345" spans="1:1" x14ac:dyDescent="0.2">
      <c r="A345"/>
    </row>
    <row r="346" spans="1:1" x14ac:dyDescent="0.2">
      <c r="A346"/>
    </row>
    <row r="347" spans="1:1" x14ac:dyDescent="0.2">
      <c r="A347"/>
    </row>
    <row r="348" spans="1:1" x14ac:dyDescent="0.2">
      <c r="A348"/>
    </row>
    <row r="349" spans="1:1" x14ac:dyDescent="0.2">
      <c r="A349"/>
    </row>
    <row r="350" spans="1:1" x14ac:dyDescent="0.2">
      <c r="A350"/>
    </row>
    <row r="351" spans="1:1" x14ac:dyDescent="0.2">
      <c r="A351"/>
    </row>
    <row r="352" spans="1:1" x14ac:dyDescent="0.2">
      <c r="A352"/>
    </row>
    <row r="353" spans="1:1" x14ac:dyDescent="0.2">
      <c r="A353"/>
    </row>
    <row r="354" spans="1:1" x14ac:dyDescent="0.2">
      <c r="A354"/>
    </row>
    <row r="355" spans="1:1" x14ac:dyDescent="0.2">
      <c r="A355"/>
    </row>
    <row r="356" spans="1:1" x14ac:dyDescent="0.2">
      <c r="A356"/>
    </row>
    <row r="357" spans="1:1" x14ac:dyDescent="0.2">
      <c r="A357"/>
    </row>
    <row r="358" spans="1:1" x14ac:dyDescent="0.2">
      <c r="A358"/>
    </row>
    <row r="359" spans="1:1" x14ac:dyDescent="0.2">
      <c r="A359"/>
    </row>
    <row r="360" spans="1:1" x14ac:dyDescent="0.2">
      <c r="A360"/>
    </row>
    <row r="361" spans="1:1" x14ac:dyDescent="0.2">
      <c r="A361"/>
    </row>
    <row r="362" spans="1:1" x14ac:dyDescent="0.2">
      <c r="A362"/>
    </row>
    <row r="363" spans="1:1" x14ac:dyDescent="0.2">
      <c r="A363"/>
    </row>
    <row r="364" spans="1:1" x14ac:dyDescent="0.2">
      <c r="A364"/>
    </row>
    <row r="365" spans="1:1" x14ac:dyDescent="0.2">
      <c r="A365"/>
    </row>
    <row r="366" spans="1:1" x14ac:dyDescent="0.2">
      <c r="A366"/>
    </row>
    <row r="367" spans="1:1" x14ac:dyDescent="0.2">
      <c r="A367"/>
    </row>
    <row r="368" spans="1:1" x14ac:dyDescent="0.2">
      <c r="A368"/>
    </row>
    <row r="369" spans="1:1" x14ac:dyDescent="0.2">
      <c r="A369"/>
    </row>
    <row r="370" spans="1:1" x14ac:dyDescent="0.2">
      <c r="A370"/>
    </row>
    <row r="371" spans="1:1" x14ac:dyDescent="0.2">
      <c r="A371"/>
    </row>
    <row r="372" spans="1:1" x14ac:dyDescent="0.2">
      <c r="A372"/>
    </row>
    <row r="373" spans="1:1" x14ac:dyDescent="0.2">
      <c r="A373"/>
    </row>
    <row r="374" spans="1:1" x14ac:dyDescent="0.2">
      <c r="A374"/>
    </row>
    <row r="375" spans="1:1" x14ac:dyDescent="0.2">
      <c r="A375"/>
    </row>
    <row r="376" spans="1:1" x14ac:dyDescent="0.2">
      <c r="A376"/>
    </row>
    <row r="377" spans="1:1" x14ac:dyDescent="0.2">
      <c r="A377"/>
    </row>
    <row r="378" spans="1:1" x14ac:dyDescent="0.2">
      <c r="A378"/>
    </row>
    <row r="379" spans="1:1" x14ac:dyDescent="0.2">
      <c r="A379"/>
    </row>
    <row r="380" spans="1:1" x14ac:dyDescent="0.2">
      <c r="A380"/>
    </row>
    <row r="381" spans="1:1" x14ac:dyDescent="0.2">
      <c r="A381"/>
    </row>
    <row r="382" spans="1:1" x14ac:dyDescent="0.2">
      <c r="A382"/>
    </row>
    <row r="383" spans="1:1" x14ac:dyDescent="0.2">
      <c r="A383"/>
    </row>
    <row r="384" spans="1:1" x14ac:dyDescent="0.2">
      <c r="A384"/>
    </row>
    <row r="385" spans="1:1" x14ac:dyDescent="0.2">
      <c r="A385"/>
    </row>
    <row r="386" spans="1:1" x14ac:dyDescent="0.2">
      <c r="A386"/>
    </row>
    <row r="387" spans="1:1" x14ac:dyDescent="0.2">
      <c r="A387"/>
    </row>
    <row r="388" spans="1:1" x14ac:dyDescent="0.2">
      <c r="A388"/>
    </row>
    <row r="389" spans="1:1" x14ac:dyDescent="0.2">
      <c r="A389"/>
    </row>
    <row r="390" spans="1:1" x14ac:dyDescent="0.2">
      <c r="A390"/>
    </row>
    <row r="391" spans="1:1" x14ac:dyDescent="0.2">
      <c r="A391"/>
    </row>
    <row r="392" spans="1:1" x14ac:dyDescent="0.2">
      <c r="A392"/>
    </row>
    <row r="393" spans="1:1" x14ac:dyDescent="0.2">
      <c r="A393"/>
    </row>
    <row r="394" spans="1:1" x14ac:dyDescent="0.2">
      <c r="A394"/>
    </row>
    <row r="395" spans="1:1" x14ac:dyDescent="0.2">
      <c r="A395"/>
    </row>
    <row r="396" spans="1:1" x14ac:dyDescent="0.2">
      <c r="A396"/>
    </row>
    <row r="397" spans="1:1" x14ac:dyDescent="0.2">
      <c r="A397"/>
    </row>
    <row r="398" spans="1:1" x14ac:dyDescent="0.2">
      <c r="A398"/>
    </row>
    <row r="399" spans="1:1" x14ac:dyDescent="0.2">
      <c r="A399"/>
    </row>
    <row r="400" spans="1:1" x14ac:dyDescent="0.2">
      <c r="A400"/>
    </row>
    <row r="401" spans="1:1" x14ac:dyDescent="0.2">
      <c r="A401"/>
    </row>
    <row r="402" spans="1:1" x14ac:dyDescent="0.2">
      <c r="A402"/>
    </row>
    <row r="403" spans="1:1" x14ac:dyDescent="0.2">
      <c r="A403"/>
    </row>
    <row r="404" spans="1:1" x14ac:dyDescent="0.2">
      <c r="A404"/>
    </row>
    <row r="405" spans="1:1" x14ac:dyDescent="0.2">
      <c r="A405"/>
    </row>
    <row r="406" spans="1:1" x14ac:dyDescent="0.2">
      <c r="A406"/>
    </row>
    <row r="407" spans="1:1" x14ac:dyDescent="0.2">
      <c r="A407"/>
    </row>
    <row r="408" spans="1:1" x14ac:dyDescent="0.2">
      <c r="A408"/>
    </row>
    <row r="409" spans="1:1" x14ac:dyDescent="0.2">
      <c r="A409"/>
    </row>
    <row r="410" spans="1:1" x14ac:dyDescent="0.2">
      <c r="A410"/>
    </row>
    <row r="411" spans="1:1" x14ac:dyDescent="0.2">
      <c r="A411"/>
    </row>
    <row r="412" spans="1:1" x14ac:dyDescent="0.2">
      <c r="A412"/>
    </row>
    <row r="413" spans="1:1" x14ac:dyDescent="0.2">
      <c r="A413"/>
    </row>
    <row r="414" spans="1:1" x14ac:dyDescent="0.2">
      <c r="A414"/>
    </row>
    <row r="415" spans="1:1" x14ac:dyDescent="0.2">
      <c r="A415"/>
    </row>
    <row r="416" spans="1:1" x14ac:dyDescent="0.2">
      <c r="A416"/>
    </row>
    <row r="417" spans="1:1" x14ac:dyDescent="0.2">
      <c r="A417"/>
    </row>
    <row r="418" spans="1:1" x14ac:dyDescent="0.2">
      <c r="A418"/>
    </row>
    <row r="419" spans="1:1" x14ac:dyDescent="0.2">
      <c r="A419"/>
    </row>
    <row r="420" spans="1:1" x14ac:dyDescent="0.2">
      <c r="A420"/>
    </row>
    <row r="421" spans="1:1" x14ac:dyDescent="0.2">
      <c r="A421"/>
    </row>
    <row r="422" spans="1:1" x14ac:dyDescent="0.2">
      <c r="A422"/>
    </row>
    <row r="423" spans="1:1" x14ac:dyDescent="0.2">
      <c r="A423"/>
    </row>
    <row r="424" spans="1:1" x14ac:dyDescent="0.2">
      <c r="A424"/>
    </row>
    <row r="425" spans="1:1" x14ac:dyDescent="0.2">
      <c r="A425"/>
    </row>
    <row r="426" spans="1:1" x14ac:dyDescent="0.2">
      <c r="A426"/>
    </row>
    <row r="427" spans="1:1" x14ac:dyDescent="0.2">
      <c r="A427"/>
    </row>
    <row r="428" spans="1:1" x14ac:dyDescent="0.2">
      <c r="A428"/>
    </row>
    <row r="429" spans="1:1" x14ac:dyDescent="0.2">
      <c r="A429"/>
    </row>
    <row r="430" spans="1:1" x14ac:dyDescent="0.2">
      <c r="A430"/>
    </row>
    <row r="431" spans="1:1" x14ac:dyDescent="0.2">
      <c r="A431"/>
    </row>
    <row r="432" spans="1:1" x14ac:dyDescent="0.2">
      <c r="A432"/>
    </row>
    <row r="433" spans="1:1" x14ac:dyDescent="0.2">
      <c r="A433"/>
    </row>
    <row r="434" spans="1:1" x14ac:dyDescent="0.2">
      <c r="A434"/>
    </row>
    <row r="435" spans="1:1" x14ac:dyDescent="0.2">
      <c r="A435"/>
    </row>
    <row r="436" spans="1:1" x14ac:dyDescent="0.2">
      <c r="A436"/>
    </row>
    <row r="437" spans="1:1" x14ac:dyDescent="0.2">
      <c r="A437"/>
    </row>
    <row r="438" spans="1:1" x14ac:dyDescent="0.2">
      <c r="A438"/>
    </row>
    <row r="439" spans="1:1" x14ac:dyDescent="0.2">
      <c r="A439"/>
    </row>
    <row r="440" spans="1:1" x14ac:dyDescent="0.2">
      <c r="A440"/>
    </row>
    <row r="441" spans="1:1" x14ac:dyDescent="0.2">
      <c r="A441"/>
    </row>
    <row r="442" spans="1:1" x14ac:dyDescent="0.2">
      <c r="A442"/>
    </row>
    <row r="443" spans="1:1" x14ac:dyDescent="0.2">
      <c r="A443"/>
    </row>
    <row r="444" spans="1:1" x14ac:dyDescent="0.2">
      <c r="A444"/>
    </row>
    <row r="445" spans="1:1" x14ac:dyDescent="0.2">
      <c r="A445"/>
    </row>
    <row r="446" spans="1:1" x14ac:dyDescent="0.2">
      <c r="A446"/>
    </row>
    <row r="447" spans="1:1" x14ac:dyDescent="0.2">
      <c r="A447"/>
    </row>
    <row r="448" spans="1:1" x14ac:dyDescent="0.2">
      <c r="A448"/>
    </row>
    <row r="449" spans="1:1" x14ac:dyDescent="0.2">
      <c r="A449"/>
    </row>
    <row r="450" spans="1:1" x14ac:dyDescent="0.2">
      <c r="A450"/>
    </row>
    <row r="451" spans="1:1" x14ac:dyDescent="0.2">
      <c r="A451"/>
    </row>
    <row r="452" spans="1:1" x14ac:dyDescent="0.2">
      <c r="A452"/>
    </row>
    <row r="453" spans="1:1" x14ac:dyDescent="0.2">
      <c r="A453"/>
    </row>
    <row r="454" spans="1:1" x14ac:dyDescent="0.2">
      <c r="A454"/>
    </row>
    <row r="455" spans="1:1" x14ac:dyDescent="0.2">
      <c r="A455"/>
    </row>
    <row r="456" spans="1:1" x14ac:dyDescent="0.2">
      <c r="A456"/>
    </row>
    <row r="457" spans="1:1" x14ac:dyDescent="0.2">
      <c r="A457"/>
    </row>
    <row r="458" spans="1:1" x14ac:dyDescent="0.2">
      <c r="A458"/>
    </row>
    <row r="459" spans="1:1" x14ac:dyDescent="0.2">
      <c r="A459"/>
    </row>
    <row r="460" spans="1:1" x14ac:dyDescent="0.2">
      <c r="A460"/>
    </row>
    <row r="461" spans="1:1" x14ac:dyDescent="0.2">
      <c r="A461"/>
    </row>
    <row r="462" spans="1:1" x14ac:dyDescent="0.2">
      <c r="A462"/>
    </row>
    <row r="463" spans="1:1" x14ac:dyDescent="0.2">
      <c r="A463"/>
    </row>
    <row r="464" spans="1:1" x14ac:dyDescent="0.2">
      <c r="A464"/>
    </row>
    <row r="465" spans="1:1" x14ac:dyDescent="0.2">
      <c r="A465"/>
    </row>
    <row r="466" spans="1:1" x14ac:dyDescent="0.2">
      <c r="A466"/>
    </row>
    <row r="467" spans="1:1" x14ac:dyDescent="0.2">
      <c r="A467"/>
    </row>
    <row r="468" spans="1:1" x14ac:dyDescent="0.2">
      <c r="A468"/>
    </row>
    <row r="469" spans="1:1" x14ac:dyDescent="0.2">
      <c r="A469"/>
    </row>
    <row r="470" spans="1:1" x14ac:dyDescent="0.2">
      <c r="A470"/>
    </row>
    <row r="471" spans="1:1" x14ac:dyDescent="0.2">
      <c r="A471"/>
    </row>
    <row r="472" spans="1:1" x14ac:dyDescent="0.2">
      <c r="A472"/>
    </row>
    <row r="473" spans="1:1" x14ac:dyDescent="0.2">
      <c r="A473"/>
    </row>
    <row r="474" spans="1:1" x14ac:dyDescent="0.2">
      <c r="A474"/>
    </row>
    <row r="475" spans="1:1" x14ac:dyDescent="0.2">
      <c r="A475"/>
    </row>
    <row r="476" spans="1:1" x14ac:dyDescent="0.2">
      <c r="A476"/>
    </row>
    <row r="477" spans="1:1" x14ac:dyDescent="0.2">
      <c r="A477"/>
    </row>
    <row r="478" spans="1:1" x14ac:dyDescent="0.2">
      <c r="A478"/>
    </row>
    <row r="479" spans="1:1" x14ac:dyDescent="0.2">
      <c r="A479"/>
    </row>
    <row r="480" spans="1:1" x14ac:dyDescent="0.2">
      <c r="A480"/>
    </row>
    <row r="481" spans="1:1" x14ac:dyDescent="0.2">
      <c r="A481"/>
    </row>
    <row r="482" spans="1:1" x14ac:dyDescent="0.2">
      <c r="A482"/>
    </row>
    <row r="483" spans="1:1" x14ac:dyDescent="0.2">
      <c r="A483"/>
    </row>
    <row r="484" spans="1:1" x14ac:dyDescent="0.2">
      <c r="A484"/>
    </row>
    <row r="485" spans="1:1" x14ac:dyDescent="0.2">
      <c r="A485"/>
    </row>
    <row r="486" spans="1:1" x14ac:dyDescent="0.2">
      <c r="A486"/>
    </row>
    <row r="487" spans="1:1" x14ac:dyDescent="0.2">
      <c r="A487"/>
    </row>
    <row r="488" spans="1:1" x14ac:dyDescent="0.2">
      <c r="A488"/>
    </row>
    <row r="489" spans="1:1" x14ac:dyDescent="0.2">
      <c r="A489"/>
    </row>
    <row r="490" spans="1:1" x14ac:dyDescent="0.2">
      <c r="A490"/>
    </row>
    <row r="491" spans="1:1" x14ac:dyDescent="0.2">
      <c r="A491"/>
    </row>
    <row r="492" spans="1:1" x14ac:dyDescent="0.2">
      <c r="A492"/>
    </row>
    <row r="493" spans="1:1" x14ac:dyDescent="0.2">
      <c r="A493"/>
    </row>
    <row r="494" spans="1:1" x14ac:dyDescent="0.2">
      <c r="A494"/>
    </row>
    <row r="495" spans="1:1" x14ac:dyDescent="0.2">
      <c r="A495"/>
    </row>
    <row r="496" spans="1:1" x14ac:dyDescent="0.2">
      <c r="A496"/>
    </row>
    <row r="497" spans="1:1" x14ac:dyDescent="0.2">
      <c r="A497"/>
    </row>
    <row r="498" spans="1:1" x14ac:dyDescent="0.2">
      <c r="A498"/>
    </row>
    <row r="499" spans="1:1" x14ac:dyDescent="0.2">
      <c r="A499"/>
    </row>
    <row r="500" spans="1:1" x14ac:dyDescent="0.2">
      <c r="A500"/>
    </row>
    <row r="501" spans="1:1" x14ac:dyDescent="0.2">
      <c r="A501"/>
    </row>
    <row r="502" spans="1:1" x14ac:dyDescent="0.2">
      <c r="A502"/>
    </row>
    <row r="503" spans="1:1" x14ac:dyDescent="0.2">
      <c r="A503"/>
    </row>
    <row r="504" spans="1:1" x14ac:dyDescent="0.2">
      <c r="A504"/>
    </row>
    <row r="505" spans="1:1" x14ac:dyDescent="0.2">
      <c r="A505"/>
    </row>
    <row r="506" spans="1:1" x14ac:dyDescent="0.2">
      <c r="A506"/>
    </row>
    <row r="507" spans="1:1" x14ac:dyDescent="0.2">
      <c r="A507"/>
    </row>
    <row r="508" spans="1:1" x14ac:dyDescent="0.2">
      <c r="A508"/>
    </row>
    <row r="509" spans="1:1" x14ac:dyDescent="0.2">
      <c r="A509"/>
    </row>
    <row r="510" spans="1:1" x14ac:dyDescent="0.2">
      <c r="A510"/>
    </row>
    <row r="511" spans="1:1" x14ac:dyDescent="0.2">
      <c r="A511"/>
    </row>
    <row r="512" spans="1:1" x14ac:dyDescent="0.2">
      <c r="A512"/>
    </row>
    <row r="513" spans="1:1" x14ac:dyDescent="0.2">
      <c r="A513"/>
    </row>
    <row r="514" spans="1:1" x14ac:dyDescent="0.2">
      <c r="A514"/>
    </row>
    <row r="515" spans="1:1" x14ac:dyDescent="0.2">
      <c r="A515"/>
    </row>
    <row r="516" spans="1:1" x14ac:dyDescent="0.2">
      <c r="A516"/>
    </row>
    <row r="517" spans="1:1" x14ac:dyDescent="0.2">
      <c r="A517"/>
    </row>
    <row r="518" spans="1:1" x14ac:dyDescent="0.2">
      <c r="A518"/>
    </row>
    <row r="519" spans="1:1" x14ac:dyDescent="0.2">
      <c r="A519"/>
    </row>
    <row r="520" spans="1:1" x14ac:dyDescent="0.2">
      <c r="A520"/>
    </row>
    <row r="521" spans="1:1" x14ac:dyDescent="0.2">
      <c r="A521"/>
    </row>
    <row r="522" spans="1:1" x14ac:dyDescent="0.2">
      <c r="A522"/>
    </row>
    <row r="523" spans="1:1" x14ac:dyDescent="0.2">
      <c r="A523"/>
    </row>
    <row r="524" spans="1:1" x14ac:dyDescent="0.2">
      <c r="A524"/>
    </row>
    <row r="525" spans="1:1" x14ac:dyDescent="0.2">
      <c r="A525"/>
    </row>
    <row r="526" spans="1:1" x14ac:dyDescent="0.2">
      <c r="A526"/>
    </row>
    <row r="527" spans="1:1" x14ac:dyDescent="0.2">
      <c r="A527"/>
    </row>
    <row r="528" spans="1:1" x14ac:dyDescent="0.2">
      <c r="A528"/>
    </row>
    <row r="529" spans="1:1" x14ac:dyDescent="0.2">
      <c r="A529"/>
    </row>
    <row r="530" spans="1:1" x14ac:dyDescent="0.2">
      <c r="A530"/>
    </row>
    <row r="531" spans="1:1" x14ac:dyDescent="0.2">
      <c r="A531"/>
    </row>
    <row r="532" spans="1:1" x14ac:dyDescent="0.2">
      <c r="A532"/>
    </row>
    <row r="533" spans="1:1" x14ac:dyDescent="0.2">
      <c r="A533"/>
    </row>
    <row r="534" spans="1:1" x14ac:dyDescent="0.2">
      <c r="A534"/>
    </row>
    <row r="535" spans="1:1" x14ac:dyDescent="0.2">
      <c r="A535"/>
    </row>
    <row r="536" spans="1:1" x14ac:dyDescent="0.2">
      <c r="A536"/>
    </row>
    <row r="537" spans="1:1" x14ac:dyDescent="0.2">
      <c r="A537"/>
    </row>
    <row r="538" spans="1:1" x14ac:dyDescent="0.2">
      <c r="A538"/>
    </row>
    <row r="539" spans="1:1" x14ac:dyDescent="0.2">
      <c r="A539"/>
    </row>
    <row r="540" spans="1:1" x14ac:dyDescent="0.2">
      <c r="A540"/>
    </row>
    <row r="541" spans="1:1" x14ac:dyDescent="0.2">
      <c r="A541"/>
    </row>
    <row r="542" spans="1:1" x14ac:dyDescent="0.2">
      <c r="A542"/>
    </row>
    <row r="543" spans="1:1" x14ac:dyDescent="0.2">
      <c r="A543"/>
    </row>
    <row r="544" spans="1:1" x14ac:dyDescent="0.2">
      <c r="A544"/>
    </row>
    <row r="545" spans="1:1" x14ac:dyDescent="0.2">
      <c r="A545"/>
    </row>
    <row r="546" spans="1:1" x14ac:dyDescent="0.2">
      <c r="A546"/>
    </row>
    <row r="547" spans="1:1" x14ac:dyDescent="0.2">
      <c r="A547"/>
    </row>
    <row r="548" spans="1:1" x14ac:dyDescent="0.2">
      <c r="A548"/>
    </row>
    <row r="549" spans="1:1" x14ac:dyDescent="0.2">
      <c r="A549"/>
    </row>
    <row r="550" spans="1:1" x14ac:dyDescent="0.2">
      <c r="A550"/>
    </row>
    <row r="551" spans="1:1" x14ac:dyDescent="0.2">
      <c r="A551"/>
    </row>
    <row r="552" spans="1:1" x14ac:dyDescent="0.2">
      <c r="A552"/>
    </row>
    <row r="553" spans="1:1" x14ac:dyDescent="0.2">
      <c r="A553"/>
    </row>
    <row r="554" spans="1:1" x14ac:dyDescent="0.2">
      <c r="A554"/>
    </row>
    <row r="555" spans="1:1" x14ac:dyDescent="0.2">
      <c r="A555"/>
    </row>
    <row r="556" spans="1:1" x14ac:dyDescent="0.2">
      <c r="A556"/>
    </row>
    <row r="557" spans="1:1" x14ac:dyDescent="0.2">
      <c r="A557"/>
    </row>
    <row r="558" spans="1:1" x14ac:dyDescent="0.2">
      <c r="A558"/>
    </row>
    <row r="559" spans="1:1" x14ac:dyDescent="0.2">
      <c r="A559"/>
    </row>
    <row r="560" spans="1:1" x14ac:dyDescent="0.2">
      <c r="A560"/>
    </row>
    <row r="561" spans="1:1" x14ac:dyDescent="0.2">
      <c r="A561"/>
    </row>
    <row r="562" spans="1:1" x14ac:dyDescent="0.2">
      <c r="A562"/>
    </row>
    <row r="563" spans="1:1" x14ac:dyDescent="0.2">
      <c r="A563"/>
    </row>
    <row r="564" spans="1:1" x14ac:dyDescent="0.2">
      <c r="A564"/>
    </row>
    <row r="565" spans="1:1" x14ac:dyDescent="0.2">
      <c r="A565"/>
    </row>
    <row r="566" spans="1:1" x14ac:dyDescent="0.2">
      <c r="A566"/>
    </row>
    <row r="567" spans="1:1" x14ac:dyDescent="0.2">
      <c r="A567"/>
    </row>
    <row r="568" spans="1:1" x14ac:dyDescent="0.2">
      <c r="A568"/>
    </row>
    <row r="569" spans="1:1" x14ac:dyDescent="0.2">
      <c r="A569"/>
    </row>
    <row r="570" spans="1:1" x14ac:dyDescent="0.2">
      <c r="A570"/>
    </row>
    <row r="571" spans="1:1" x14ac:dyDescent="0.2">
      <c r="A571"/>
    </row>
    <row r="572" spans="1:1" x14ac:dyDescent="0.2">
      <c r="A572"/>
    </row>
    <row r="573" spans="1:1" x14ac:dyDescent="0.2">
      <c r="A573"/>
    </row>
    <row r="574" spans="1:1" x14ac:dyDescent="0.2">
      <c r="A574"/>
    </row>
    <row r="575" spans="1:1" x14ac:dyDescent="0.2">
      <c r="A575"/>
    </row>
    <row r="576" spans="1:1" x14ac:dyDescent="0.2">
      <c r="A576"/>
    </row>
    <row r="577" spans="1:1" x14ac:dyDescent="0.2">
      <c r="A577"/>
    </row>
    <row r="578" spans="1:1" x14ac:dyDescent="0.2">
      <c r="A578"/>
    </row>
    <row r="579" spans="1:1" x14ac:dyDescent="0.2">
      <c r="A579"/>
    </row>
    <row r="580" spans="1:1" x14ac:dyDescent="0.2">
      <c r="A580"/>
    </row>
    <row r="581" spans="1:1" x14ac:dyDescent="0.2">
      <c r="A581"/>
    </row>
    <row r="582" spans="1:1" x14ac:dyDescent="0.2">
      <c r="A582"/>
    </row>
    <row r="583" spans="1:1" x14ac:dyDescent="0.2">
      <c r="A583"/>
    </row>
    <row r="584" spans="1:1" x14ac:dyDescent="0.2">
      <c r="A584"/>
    </row>
    <row r="585" spans="1:1" x14ac:dyDescent="0.2">
      <c r="A585"/>
    </row>
    <row r="586" spans="1:1" x14ac:dyDescent="0.2">
      <c r="A586"/>
    </row>
    <row r="587" spans="1:1" x14ac:dyDescent="0.2">
      <c r="A587"/>
    </row>
    <row r="588" spans="1:1" x14ac:dyDescent="0.2">
      <c r="A588"/>
    </row>
    <row r="589" spans="1:1" x14ac:dyDescent="0.2">
      <c r="A589"/>
    </row>
    <row r="590" spans="1:1" x14ac:dyDescent="0.2">
      <c r="A590"/>
    </row>
    <row r="591" spans="1:1" x14ac:dyDescent="0.2">
      <c r="A591"/>
    </row>
    <row r="592" spans="1:1" x14ac:dyDescent="0.2">
      <c r="A592"/>
    </row>
    <row r="593" spans="1:1" x14ac:dyDescent="0.2">
      <c r="A593"/>
    </row>
    <row r="594" spans="1:1" x14ac:dyDescent="0.2">
      <c r="A594"/>
    </row>
    <row r="595" spans="1:1" x14ac:dyDescent="0.2">
      <c r="A595"/>
    </row>
    <row r="596" spans="1:1" x14ac:dyDescent="0.2">
      <c r="A596"/>
    </row>
    <row r="597" spans="1:1" x14ac:dyDescent="0.2">
      <c r="A597"/>
    </row>
    <row r="598" spans="1:1" x14ac:dyDescent="0.2">
      <c r="A598"/>
    </row>
    <row r="599" spans="1:1" x14ac:dyDescent="0.2">
      <c r="A599"/>
    </row>
    <row r="600" spans="1:1" x14ac:dyDescent="0.2">
      <c r="A600"/>
    </row>
    <row r="601" spans="1:1" x14ac:dyDescent="0.2">
      <c r="A601"/>
    </row>
    <row r="602" spans="1:1" x14ac:dyDescent="0.2">
      <c r="A602"/>
    </row>
    <row r="603" spans="1:1" x14ac:dyDescent="0.2">
      <c r="A603"/>
    </row>
    <row r="604" spans="1:1" x14ac:dyDescent="0.2">
      <c r="A604"/>
    </row>
    <row r="605" spans="1:1" x14ac:dyDescent="0.2">
      <c r="A605"/>
    </row>
    <row r="606" spans="1:1" x14ac:dyDescent="0.2">
      <c r="A606"/>
    </row>
    <row r="607" spans="1:1" x14ac:dyDescent="0.2">
      <c r="A607"/>
    </row>
    <row r="608" spans="1:1" x14ac:dyDescent="0.2">
      <c r="A608"/>
    </row>
    <row r="609" spans="1:1" x14ac:dyDescent="0.2">
      <c r="A609"/>
    </row>
    <row r="610" spans="1:1" x14ac:dyDescent="0.2">
      <c r="A610"/>
    </row>
    <row r="611" spans="1:1" x14ac:dyDescent="0.2">
      <c r="A611"/>
    </row>
    <row r="612" spans="1:1" x14ac:dyDescent="0.2">
      <c r="A612"/>
    </row>
    <row r="613" spans="1:1" x14ac:dyDescent="0.2">
      <c r="A613"/>
    </row>
    <row r="614" spans="1:1" x14ac:dyDescent="0.2">
      <c r="A614"/>
    </row>
    <row r="615" spans="1:1" x14ac:dyDescent="0.2">
      <c r="A615"/>
    </row>
    <row r="616" spans="1:1" x14ac:dyDescent="0.2">
      <c r="A616"/>
    </row>
    <row r="617" spans="1:1" x14ac:dyDescent="0.2">
      <c r="A617"/>
    </row>
    <row r="618" spans="1:1" x14ac:dyDescent="0.2">
      <c r="A618"/>
    </row>
    <row r="619" spans="1:1" x14ac:dyDescent="0.2">
      <c r="A619"/>
    </row>
    <row r="620" spans="1:1" x14ac:dyDescent="0.2">
      <c r="A620"/>
    </row>
    <row r="621" spans="1:1" x14ac:dyDescent="0.2">
      <c r="A621"/>
    </row>
    <row r="622" spans="1:1" x14ac:dyDescent="0.2">
      <c r="A622"/>
    </row>
    <row r="623" spans="1:1" x14ac:dyDescent="0.2">
      <c r="A623"/>
    </row>
    <row r="624" spans="1:1" x14ac:dyDescent="0.2">
      <c r="A624"/>
    </row>
    <row r="625" spans="1:1" x14ac:dyDescent="0.2">
      <c r="A625"/>
    </row>
    <row r="626" spans="1:1" x14ac:dyDescent="0.2">
      <c r="A626"/>
    </row>
    <row r="627" spans="1:1" x14ac:dyDescent="0.2">
      <c r="A627"/>
    </row>
    <row r="628" spans="1:1" x14ac:dyDescent="0.2">
      <c r="A628"/>
    </row>
    <row r="629" spans="1:1" x14ac:dyDescent="0.2">
      <c r="A629"/>
    </row>
    <row r="630" spans="1:1" x14ac:dyDescent="0.2">
      <c r="A630"/>
    </row>
    <row r="631" spans="1:1" x14ac:dyDescent="0.2">
      <c r="A631"/>
    </row>
    <row r="632" spans="1:1" x14ac:dyDescent="0.2">
      <c r="A632"/>
    </row>
    <row r="633" spans="1:1" x14ac:dyDescent="0.2">
      <c r="A633"/>
    </row>
    <row r="634" spans="1:1" x14ac:dyDescent="0.2">
      <c r="A634"/>
    </row>
    <row r="635" spans="1:1" x14ac:dyDescent="0.2">
      <c r="A635"/>
    </row>
    <row r="636" spans="1:1" x14ac:dyDescent="0.2">
      <c r="A636"/>
    </row>
    <row r="637" spans="1:1" x14ac:dyDescent="0.2">
      <c r="A637"/>
    </row>
    <row r="638" spans="1:1" x14ac:dyDescent="0.2">
      <c r="A638"/>
    </row>
    <row r="639" spans="1:1" x14ac:dyDescent="0.2">
      <c r="A639"/>
    </row>
    <row r="640" spans="1:1" x14ac:dyDescent="0.2">
      <c r="A640"/>
    </row>
    <row r="641" spans="1:1" x14ac:dyDescent="0.2">
      <c r="A641"/>
    </row>
    <row r="642" spans="1:1" x14ac:dyDescent="0.2">
      <c r="A642"/>
    </row>
    <row r="643" spans="1:1" x14ac:dyDescent="0.2">
      <c r="A643"/>
    </row>
    <row r="644" spans="1:1" x14ac:dyDescent="0.2">
      <c r="A644"/>
    </row>
    <row r="645" spans="1:1" x14ac:dyDescent="0.2">
      <c r="A645"/>
    </row>
    <row r="646" spans="1:1" x14ac:dyDescent="0.2">
      <c r="A646"/>
    </row>
    <row r="647" spans="1:1" x14ac:dyDescent="0.2">
      <c r="A647"/>
    </row>
    <row r="648" spans="1:1" x14ac:dyDescent="0.2">
      <c r="A648"/>
    </row>
    <row r="649" spans="1:1" x14ac:dyDescent="0.2">
      <c r="A649"/>
    </row>
    <row r="650" spans="1:1" x14ac:dyDescent="0.2">
      <c r="A650"/>
    </row>
    <row r="651" spans="1:1" x14ac:dyDescent="0.2">
      <c r="A651"/>
    </row>
    <row r="652" spans="1:1" x14ac:dyDescent="0.2">
      <c r="A652"/>
    </row>
    <row r="653" spans="1:1" x14ac:dyDescent="0.2">
      <c r="A653"/>
    </row>
    <row r="654" spans="1:1" x14ac:dyDescent="0.2">
      <c r="A654"/>
    </row>
    <row r="655" spans="1:1" x14ac:dyDescent="0.2">
      <c r="A655"/>
    </row>
    <row r="656" spans="1:1" x14ac:dyDescent="0.2">
      <c r="A656"/>
    </row>
    <row r="657" spans="1:1" x14ac:dyDescent="0.2">
      <c r="A657"/>
    </row>
    <row r="658" spans="1:1" x14ac:dyDescent="0.2">
      <c r="A658"/>
    </row>
    <row r="659" spans="1:1" x14ac:dyDescent="0.2">
      <c r="A659"/>
    </row>
    <row r="660" spans="1:1" x14ac:dyDescent="0.2">
      <c r="A660"/>
    </row>
    <row r="661" spans="1:1" x14ac:dyDescent="0.2">
      <c r="A661"/>
    </row>
    <row r="662" spans="1:1" x14ac:dyDescent="0.2">
      <c r="A662"/>
    </row>
    <row r="663" spans="1:1" x14ac:dyDescent="0.2">
      <c r="A663"/>
    </row>
    <row r="664" spans="1:1" x14ac:dyDescent="0.2">
      <c r="A664"/>
    </row>
    <row r="665" spans="1:1" x14ac:dyDescent="0.2">
      <c r="A665"/>
    </row>
    <row r="666" spans="1:1" x14ac:dyDescent="0.2">
      <c r="A666"/>
    </row>
    <row r="667" spans="1:1" x14ac:dyDescent="0.2">
      <c r="A667"/>
    </row>
    <row r="668" spans="1:1" x14ac:dyDescent="0.2">
      <c r="A668"/>
    </row>
    <row r="669" spans="1:1" x14ac:dyDescent="0.2">
      <c r="A669"/>
    </row>
    <row r="670" spans="1:1" x14ac:dyDescent="0.2">
      <c r="A670"/>
    </row>
    <row r="671" spans="1:1" x14ac:dyDescent="0.2">
      <c r="A671"/>
    </row>
    <row r="672" spans="1:1" x14ac:dyDescent="0.2">
      <c r="A672"/>
    </row>
    <row r="673" spans="1:1" x14ac:dyDescent="0.2">
      <c r="A673"/>
    </row>
    <row r="674" spans="1:1" x14ac:dyDescent="0.2">
      <c r="A674"/>
    </row>
    <row r="675" spans="1:1" x14ac:dyDescent="0.2">
      <c r="A675"/>
    </row>
    <row r="676" spans="1:1" x14ac:dyDescent="0.2">
      <c r="A676"/>
    </row>
    <row r="677" spans="1:1" x14ac:dyDescent="0.2">
      <c r="A677"/>
    </row>
    <row r="678" spans="1:1" x14ac:dyDescent="0.2">
      <c r="A678"/>
    </row>
    <row r="679" spans="1:1" x14ac:dyDescent="0.2">
      <c r="A679"/>
    </row>
    <row r="680" spans="1:1" x14ac:dyDescent="0.2">
      <c r="A680"/>
    </row>
    <row r="681" spans="1:1" x14ac:dyDescent="0.2">
      <c r="A681"/>
    </row>
    <row r="682" spans="1:1" x14ac:dyDescent="0.2">
      <c r="A682"/>
    </row>
    <row r="683" spans="1:1" x14ac:dyDescent="0.2">
      <c r="A683"/>
    </row>
    <row r="684" spans="1:1" x14ac:dyDescent="0.2">
      <c r="A684"/>
    </row>
    <row r="685" spans="1:1" x14ac:dyDescent="0.2">
      <c r="A685"/>
    </row>
    <row r="686" spans="1:1" x14ac:dyDescent="0.2">
      <c r="A686"/>
    </row>
    <row r="687" spans="1:1" x14ac:dyDescent="0.2">
      <c r="A687"/>
    </row>
    <row r="688" spans="1:1" x14ac:dyDescent="0.2">
      <c r="A688"/>
    </row>
    <row r="689" spans="1:1" x14ac:dyDescent="0.2">
      <c r="A689"/>
    </row>
    <row r="690" spans="1:1" x14ac:dyDescent="0.2">
      <c r="A690"/>
    </row>
    <row r="691" spans="1:1" x14ac:dyDescent="0.2">
      <c r="A691"/>
    </row>
    <row r="692" spans="1:1" x14ac:dyDescent="0.2">
      <c r="A692"/>
    </row>
    <row r="693" spans="1:1" x14ac:dyDescent="0.2">
      <c r="A693"/>
    </row>
    <row r="694" spans="1:1" x14ac:dyDescent="0.2">
      <c r="A694"/>
    </row>
    <row r="695" spans="1:1" x14ac:dyDescent="0.2">
      <c r="A695"/>
    </row>
    <row r="696" spans="1:1" x14ac:dyDescent="0.2">
      <c r="A696"/>
    </row>
    <row r="697" spans="1:1" x14ac:dyDescent="0.2">
      <c r="A697"/>
    </row>
    <row r="698" spans="1:1" x14ac:dyDescent="0.2">
      <c r="A698"/>
    </row>
    <row r="699" spans="1:1" x14ac:dyDescent="0.2">
      <c r="A699"/>
    </row>
    <row r="700" spans="1:1" x14ac:dyDescent="0.2">
      <c r="A700"/>
    </row>
    <row r="701" spans="1:1" x14ac:dyDescent="0.2">
      <c r="A701"/>
    </row>
    <row r="702" spans="1:1" x14ac:dyDescent="0.2">
      <c r="A702"/>
    </row>
    <row r="703" spans="1:1" x14ac:dyDescent="0.2">
      <c r="A703"/>
    </row>
    <row r="704" spans="1:1" x14ac:dyDescent="0.2">
      <c r="A704"/>
    </row>
    <row r="705" spans="1:1" x14ac:dyDescent="0.2">
      <c r="A705"/>
    </row>
    <row r="706" spans="1:1" x14ac:dyDescent="0.2">
      <c r="A706"/>
    </row>
    <row r="707" spans="1:1" x14ac:dyDescent="0.2">
      <c r="A707"/>
    </row>
    <row r="708" spans="1:1" x14ac:dyDescent="0.2">
      <c r="A708"/>
    </row>
    <row r="709" spans="1:1" x14ac:dyDescent="0.2">
      <c r="A709"/>
    </row>
    <row r="710" spans="1:1" x14ac:dyDescent="0.2">
      <c r="A710"/>
    </row>
    <row r="711" spans="1:1" x14ac:dyDescent="0.2">
      <c r="A711"/>
    </row>
    <row r="712" spans="1:1" x14ac:dyDescent="0.2">
      <c r="A712"/>
    </row>
    <row r="713" spans="1:1" x14ac:dyDescent="0.2">
      <c r="A713"/>
    </row>
    <row r="714" spans="1:1" x14ac:dyDescent="0.2">
      <c r="A714"/>
    </row>
    <row r="715" spans="1:1" x14ac:dyDescent="0.2">
      <c r="A715"/>
    </row>
    <row r="716" spans="1:1" x14ac:dyDescent="0.2">
      <c r="A716"/>
    </row>
    <row r="717" spans="1:1" x14ac:dyDescent="0.2">
      <c r="A717"/>
    </row>
    <row r="718" spans="1:1" x14ac:dyDescent="0.2">
      <c r="A718"/>
    </row>
    <row r="719" spans="1:1" x14ac:dyDescent="0.2">
      <c r="A719"/>
    </row>
    <row r="720" spans="1:1" x14ac:dyDescent="0.2">
      <c r="A720"/>
    </row>
    <row r="721" spans="1:1" x14ac:dyDescent="0.2">
      <c r="A721"/>
    </row>
    <row r="722" spans="1:1" x14ac:dyDescent="0.2">
      <c r="A722"/>
    </row>
    <row r="723" spans="1:1" x14ac:dyDescent="0.2">
      <c r="A723"/>
    </row>
    <row r="724" spans="1:1" x14ac:dyDescent="0.2">
      <c r="A724"/>
    </row>
    <row r="725" spans="1:1" x14ac:dyDescent="0.2">
      <c r="A725"/>
    </row>
    <row r="726" spans="1:1" x14ac:dyDescent="0.2">
      <c r="A726"/>
    </row>
    <row r="727" spans="1:1" x14ac:dyDescent="0.2">
      <c r="A727"/>
    </row>
    <row r="728" spans="1:1" x14ac:dyDescent="0.2">
      <c r="A728"/>
    </row>
    <row r="729" spans="1:1" x14ac:dyDescent="0.2">
      <c r="A729"/>
    </row>
    <row r="730" spans="1:1" x14ac:dyDescent="0.2">
      <c r="A730"/>
    </row>
    <row r="731" spans="1:1" x14ac:dyDescent="0.2">
      <c r="A731"/>
    </row>
    <row r="732" spans="1:1" x14ac:dyDescent="0.2">
      <c r="A732"/>
    </row>
    <row r="733" spans="1:1" x14ac:dyDescent="0.2">
      <c r="A733"/>
    </row>
    <row r="734" spans="1:1" x14ac:dyDescent="0.2">
      <c r="A734"/>
    </row>
    <row r="735" spans="1:1" x14ac:dyDescent="0.2">
      <c r="A735"/>
    </row>
    <row r="736" spans="1:1" x14ac:dyDescent="0.2">
      <c r="A736"/>
    </row>
    <row r="737" spans="1:1" x14ac:dyDescent="0.2">
      <c r="A737"/>
    </row>
    <row r="738" spans="1:1" x14ac:dyDescent="0.2">
      <c r="A738"/>
    </row>
    <row r="739" spans="1:1" x14ac:dyDescent="0.2">
      <c r="A739"/>
    </row>
    <row r="740" spans="1:1" x14ac:dyDescent="0.2">
      <c r="A740"/>
    </row>
    <row r="741" spans="1:1" x14ac:dyDescent="0.2">
      <c r="A741"/>
    </row>
    <row r="742" spans="1:1" x14ac:dyDescent="0.2">
      <c r="A742"/>
    </row>
    <row r="743" spans="1:1" x14ac:dyDescent="0.2">
      <c r="A743"/>
    </row>
    <row r="744" spans="1:1" x14ac:dyDescent="0.2">
      <c r="A744"/>
    </row>
    <row r="745" spans="1:1" x14ac:dyDescent="0.2">
      <c r="A745"/>
    </row>
    <row r="746" spans="1:1" x14ac:dyDescent="0.2">
      <c r="A746"/>
    </row>
    <row r="747" spans="1:1" x14ac:dyDescent="0.2">
      <c r="A747"/>
    </row>
    <row r="748" spans="1:1" x14ac:dyDescent="0.2">
      <c r="A748"/>
    </row>
    <row r="749" spans="1:1" x14ac:dyDescent="0.2">
      <c r="A749"/>
    </row>
    <row r="750" spans="1:1" x14ac:dyDescent="0.2">
      <c r="A750"/>
    </row>
    <row r="751" spans="1:1" x14ac:dyDescent="0.2">
      <c r="A751"/>
    </row>
    <row r="752" spans="1:1" x14ac:dyDescent="0.2">
      <c r="A752"/>
    </row>
    <row r="753" spans="1:1" x14ac:dyDescent="0.2">
      <c r="A753"/>
    </row>
    <row r="754" spans="1:1" x14ac:dyDescent="0.2">
      <c r="A754"/>
    </row>
    <row r="755" spans="1:1" x14ac:dyDescent="0.2">
      <c r="A755"/>
    </row>
    <row r="756" spans="1:1" x14ac:dyDescent="0.2">
      <c r="A756"/>
    </row>
    <row r="757" spans="1:1" x14ac:dyDescent="0.2">
      <c r="A757"/>
    </row>
    <row r="758" spans="1:1" x14ac:dyDescent="0.2">
      <c r="A758"/>
    </row>
    <row r="759" spans="1:1" x14ac:dyDescent="0.2">
      <c r="A759"/>
    </row>
    <row r="760" spans="1:1" x14ac:dyDescent="0.2">
      <c r="A760"/>
    </row>
    <row r="761" spans="1:1" x14ac:dyDescent="0.2">
      <c r="A761"/>
    </row>
    <row r="762" spans="1:1" x14ac:dyDescent="0.2">
      <c r="A762"/>
    </row>
    <row r="763" spans="1:1" x14ac:dyDescent="0.2">
      <c r="A763"/>
    </row>
    <row r="764" spans="1:1" x14ac:dyDescent="0.2">
      <c r="A764"/>
    </row>
    <row r="765" spans="1:1" x14ac:dyDescent="0.2">
      <c r="A765"/>
    </row>
    <row r="766" spans="1:1" x14ac:dyDescent="0.2">
      <c r="A766"/>
    </row>
    <row r="767" spans="1:1" x14ac:dyDescent="0.2">
      <c r="A767"/>
    </row>
    <row r="768" spans="1:1" x14ac:dyDescent="0.2">
      <c r="A768"/>
    </row>
    <row r="769" spans="1:1" x14ac:dyDescent="0.2">
      <c r="A769"/>
    </row>
    <row r="770" spans="1:1" x14ac:dyDescent="0.2">
      <c r="A770"/>
    </row>
    <row r="771" spans="1:1" x14ac:dyDescent="0.2">
      <c r="A771"/>
    </row>
    <row r="772" spans="1:1" x14ac:dyDescent="0.2">
      <c r="A772"/>
    </row>
    <row r="773" spans="1:1" x14ac:dyDescent="0.2">
      <c r="A773"/>
    </row>
    <row r="774" spans="1:1" x14ac:dyDescent="0.2">
      <c r="A774"/>
    </row>
    <row r="775" spans="1:1" x14ac:dyDescent="0.2">
      <c r="A775"/>
    </row>
    <row r="776" spans="1:1" x14ac:dyDescent="0.2">
      <c r="A776"/>
    </row>
    <row r="777" spans="1:1" x14ac:dyDescent="0.2">
      <c r="A777"/>
    </row>
    <row r="778" spans="1:1" x14ac:dyDescent="0.2">
      <c r="A778"/>
    </row>
    <row r="779" spans="1:1" x14ac:dyDescent="0.2">
      <c r="A779"/>
    </row>
    <row r="780" spans="1:1" x14ac:dyDescent="0.2">
      <c r="A780"/>
    </row>
    <row r="781" spans="1:1" x14ac:dyDescent="0.2">
      <c r="A781"/>
    </row>
    <row r="782" spans="1:1" x14ac:dyDescent="0.2">
      <c r="A782"/>
    </row>
    <row r="783" spans="1:1" x14ac:dyDescent="0.2">
      <c r="A783"/>
    </row>
    <row r="784" spans="1:1" x14ac:dyDescent="0.2">
      <c r="A784"/>
    </row>
    <row r="785" spans="1:1" x14ac:dyDescent="0.2">
      <c r="A785"/>
    </row>
    <row r="786" spans="1:1" x14ac:dyDescent="0.2">
      <c r="A786"/>
    </row>
    <row r="787" spans="1:1" x14ac:dyDescent="0.2">
      <c r="A787"/>
    </row>
    <row r="788" spans="1:1" x14ac:dyDescent="0.2">
      <c r="A788"/>
    </row>
    <row r="789" spans="1:1" x14ac:dyDescent="0.2">
      <c r="A789"/>
    </row>
    <row r="790" spans="1:1" x14ac:dyDescent="0.2">
      <c r="A790"/>
    </row>
    <row r="791" spans="1:1" x14ac:dyDescent="0.2">
      <c r="A791"/>
    </row>
    <row r="792" spans="1:1" x14ac:dyDescent="0.2">
      <c r="A792"/>
    </row>
    <row r="793" spans="1:1" x14ac:dyDescent="0.2">
      <c r="A793"/>
    </row>
    <row r="794" spans="1:1" x14ac:dyDescent="0.2">
      <c r="A794"/>
    </row>
    <row r="795" spans="1:1" x14ac:dyDescent="0.2">
      <c r="A795"/>
    </row>
    <row r="796" spans="1:1" x14ac:dyDescent="0.2">
      <c r="A796"/>
    </row>
    <row r="797" spans="1:1" x14ac:dyDescent="0.2">
      <c r="A797"/>
    </row>
    <row r="798" spans="1:1" x14ac:dyDescent="0.2">
      <c r="A798"/>
    </row>
    <row r="799" spans="1:1" x14ac:dyDescent="0.2">
      <c r="A799"/>
    </row>
    <row r="800" spans="1:1" x14ac:dyDescent="0.2">
      <c r="A800"/>
    </row>
    <row r="801" spans="1:1" x14ac:dyDescent="0.2">
      <c r="A801"/>
    </row>
    <row r="802" spans="1:1" x14ac:dyDescent="0.2">
      <c r="A802"/>
    </row>
    <row r="803" spans="1:1" x14ac:dyDescent="0.2">
      <c r="A803"/>
    </row>
    <row r="804" spans="1:1" x14ac:dyDescent="0.2">
      <c r="A804"/>
    </row>
    <row r="805" spans="1:1" x14ac:dyDescent="0.2">
      <c r="A805"/>
    </row>
    <row r="806" spans="1:1" x14ac:dyDescent="0.2">
      <c r="A806"/>
    </row>
    <row r="807" spans="1:1" x14ac:dyDescent="0.2">
      <c r="A807"/>
    </row>
    <row r="808" spans="1:1" x14ac:dyDescent="0.2">
      <c r="A808"/>
    </row>
    <row r="809" spans="1:1" x14ac:dyDescent="0.2">
      <c r="A809"/>
    </row>
    <row r="810" spans="1:1" x14ac:dyDescent="0.2">
      <c r="A810"/>
    </row>
    <row r="811" spans="1:1" x14ac:dyDescent="0.2">
      <c r="A811"/>
    </row>
    <row r="812" spans="1:1" x14ac:dyDescent="0.2">
      <c r="A812"/>
    </row>
    <row r="813" spans="1:1" x14ac:dyDescent="0.2">
      <c r="A813"/>
    </row>
    <row r="814" spans="1:1" x14ac:dyDescent="0.2">
      <c r="A814"/>
    </row>
    <row r="815" spans="1:1" x14ac:dyDescent="0.2">
      <c r="A815"/>
    </row>
    <row r="816" spans="1:1" x14ac:dyDescent="0.2">
      <c r="A816"/>
    </row>
    <row r="817" spans="1:1" x14ac:dyDescent="0.2">
      <c r="A817"/>
    </row>
    <row r="818" spans="1:1" x14ac:dyDescent="0.2">
      <c r="A818"/>
    </row>
    <row r="819" spans="1:1" x14ac:dyDescent="0.2">
      <c r="A819"/>
    </row>
    <row r="820" spans="1:1" x14ac:dyDescent="0.2">
      <c r="A820"/>
    </row>
    <row r="821" spans="1:1" x14ac:dyDescent="0.2">
      <c r="A821"/>
    </row>
    <row r="822" spans="1:1" x14ac:dyDescent="0.2">
      <c r="A822"/>
    </row>
    <row r="823" spans="1:1" x14ac:dyDescent="0.2">
      <c r="A823"/>
    </row>
    <row r="824" spans="1:1" x14ac:dyDescent="0.2">
      <c r="A824"/>
    </row>
    <row r="825" spans="1:1" x14ac:dyDescent="0.2">
      <c r="A825"/>
    </row>
    <row r="826" spans="1:1" x14ac:dyDescent="0.2">
      <c r="A826"/>
    </row>
    <row r="827" spans="1:1" x14ac:dyDescent="0.2">
      <c r="A827"/>
    </row>
    <row r="828" spans="1:1" x14ac:dyDescent="0.2">
      <c r="A828"/>
    </row>
    <row r="829" spans="1:1" x14ac:dyDescent="0.2">
      <c r="A829"/>
    </row>
    <row r="830" spans="1:1" x14ac:dyDescent="0.2">
      <c r="A830"/>
    </row>
    <row r="831" spans="1:1" x14ac:dyDescent="0.2">
      <c r="A831"/>
    </row>
    <row r="832" spans="1:1" x14ac:dyDescent="0.2">
      <c r="A832"/>
    </row>
    <row r="833" spans="1:1" x14ac:dyDescent="0.2">
      <c r="A833"/>
    </row>
    <row r="834" spans="1:1" x14ac:dyDescent="0.2">
      <c r="A834"/>
    </row>
    <row r="835" spans="1:1" x14ac:dyDescent="0.2">
      <c r="A835"/>
    </row>
    <row r="836" spans="1:1" x14ac:dyDescent="0.2">
      <c r="A836"/>
    </row>
    <row r="837" spans="1:1" x14ac:dyDescent="0.2">
      <c r="A837"/>
    </row>
    <row r="838" spans="1:1" x14ac:dyDescent="0.2">
      <c r="A838"/>
    </row>
    <row r="839" spans="1:1" x14ac:dyDescent="0.2">
      <c r="A839"/>
    </row>
    <row r="840" spans="1:1" x14ac:dyDescent="0.2">
      <c r="A840"/>
    </row>
    <row r="841" spans="1:1" x14ac:dyDescent="0.2">
      <c r="A841"/>
    </row>
    <row r="842" spans="1:1" x14ac:dyDescent="0.2">
      <c r="A842"/>
    </row>
    <row r="843" spans="1:1" x14ac:dyDescent="0.2">
      <c r="A843"/>
    </row>
    <row r="844" spans="1:1" x14ac:dyDescent="0.2">
      <c r="A844"/>
    </row>
    <row r="845" spans="1:1" x14ac:dyDescent="0.2">
      <c r="A845"/>
    </row>
    <row r="846" spans="1:1" x14ac:dyDescent="0.2">
      <c r="A846"/>
    </row>
    <row r="847" spans="1:1" x14ac:dyDescent="0.2">
      <c r="A847"/>
    </row>
    <row r="848" spans="1:1" x14ac:dyDescent="0.2">
      <c r="A848"/>
    </row>
    <row r="849" spans="1:1" x14ac:dyDescent="0.2">
      <c r="A849"/>
    </row>
    <row r="850" spans="1:1" x14ac:dyDescent="0.2">
      <c r="A850"/>
    </row>
    <row r="851" spans="1:1" x14ac:dyDescent="0.2">
      <c r="A851"/>
    </row>
    <row r="852" spans="1:1" x14ac:dyDescent="0.2">
      <c r="A852"/>
    </row>
    <row r="853" spans="1:1" x14ac:dyDescent="0.2">
      <c r="A853"/>
    </row>
    <row r="854" spans="1:1" x14ac:dyDescent="0.2">
      <c r="A854"/>
    </row>
    <row r="855" spans="1:1" x14ac:dyDescent="0.2">
      <c r="A855"/>
    </row>
    <row r="856" spans="1:1" x14ac:dyDescent="0.2">
      <c r="A856"/>
    </row>
    <row r="857" spans="1:1" x14ac:dyDescent="0.2">
      <c r="A857"/>
    </row>
    <row r="858" spans="1:1" x14ac:dyDescent="0.2">
      <c r="A858"/>
    </row>
    <row r="859" spans="1:1" x14ac:dyDescent="0.2">
      <c r="A859"/>
    </row>
    <row r="860" spans="1:1" x14ac:dyDescent="0.2">
      <c r="A860"/>
    </row>
    <row r="861" spans="1:1" x14ac:dyDescent="0.2">
      <c r="A861"/>
    </row>
    <row r="862" spans="1:1" x14ac:dyDescent="0.2">
      <c r="A862"/>
    </row>
    <row r="863" spans="1:1" x14ac:dyDescent="0.2">
      <c r="A863"/>
    </row>
    <row r="864" spans="1:1" x14ac:dyDescent="0.2">
      <c r="A864"/>
    </row>
    <row r="865" spans="1:1" x14ac:dyDescent="0.2">
      <c r="A865"/>
    </row>
    <row r="866" spans="1:1" x14ac:dyDescent="0.2">
      <c r="A866"/>
    </row>
    <row r="867" spans="1:1" x14ac:dyDescent="0.2">
      <c r="A867"/>
    </row>
    <row r="868" spans="1:1" x14ac:dyDescent="0.2">
      <c r="A868"/>
    </row>
    <row r="869" spans="1:1" x14ac:dyDescent="0.2">
      <c r="A869"/>
    </row>
    <row r="870" spans="1:1" x14ac:dyDescent="0.2">
      <c r="A870"/>
    </row>
    <row r="871" spans="1:1" x14ac:dyDescent="0.2">
      <c r="A871"/>
    </row>
    <row r="872" spans="1:1" x14ac:dyDescent="0.2">
      <c r="A872"/>
    </row>
    <row r="873" spans="1:1" x14ac:dyDescent="0.2">
      <c r="A873"/>
    </row>
    <row r="874" spans="1:1" x14ac:dyDescent="0.2">
      <c r="A874"/>
    </row>
    <row r="875" spans="1:1" x14ac:dyDescent="0.2">
      <c r="A875"/>
    </row>
    <row r="876" spans="1:1" x14ac:dyDescent="0.2">
      <c r="A876"/>
    </row>
    <row r="877" spans="1:1" x14ac:dyDescent="0.2">
      <c r="A877"/>
    </row>
    <row r="878" spans="1:1" x14ac:dyDescent="0.2">
      <c r="A878"/>
    </row>
    <row r="879" spans="1:1" x14ac:dyDescent="0.2">
      <c r="A879"/>
    </row>
    <row r="880" spans="1:1" x14ac:dyDescent="0.2">
      <c r="A880"/>
    </row>
    <row r="881" spans="1:1" x14ac:dyDescent="0.2">
      <c r="A881"/>
    </row>
    <row r="882" spans="1:1" x14ac:dyDescent="0.2">
      <c r="A882"/>
    </row>
    <row r="883" spans="1:1" x14ac:dyDescent="0.2">
      <c r="A883"/>
    </row>
    <row r="884" spans="1:1" x14ac:dyDescent="0.2">
      <c r="A884"/>
    </row>
    <row r="885" spans="1:1" x14ac:dyDescent="0.2">
      <c r="A885"/>
    </row>
    <row r="886" spans="1:1" x14ac:dyDescent="0.2">
      <c r="A886"/>
    </row>
    <row r="887" spans="1:1" x14ac:dyDescent="0.2">
      <c r="A887"/>
    </row>
    <row r="888" spans="1:1" x14ac:dyDescent="0.2">
      <c r="A888"/>
    </row>
    <row r="889" spans="1:1" x14ac:dyDescent="0.2">
      <c r="A889"/>
    </row>
    <row r="890" spans="1:1" x14ac:dyDescent="0.2">
      <c r="A890"/>
    </row>
    <row r="891" spans="1:1" x14ac:dyDescent="0.2">
      <c r="A891"/>
    </row>
    <row r="892" spans="1:1" x14ac:dyDescent="0.2">
      <c r="A892"/>
    </row>
    <row r="893" spans="1:1" x14ac:dyDescent="0.2">
      <c r="A893"/>
    </row>
    <row r="894" spans="1:1" x14ac:dyDescent="0.2">
      <c r="A894"/>
    </row>
    <row r="895" spans="1:1" x14ac:dyDescent="0.2">
      <c r="A895"/>
    </row>
    <row r="896" spans="1:1" x14ac:dyDescent="0.2">
      <c r="A896"/>
    </row>
    <row r="897" spans="1:1" x14ac:dyDescent="0.2">
      <c r="A897"/>
    </row>
    <row r="898" spans="1:1" x14ac:dyDescent="0.2">
      <c r="A898"/>
    </row>
    <row r="899" spans="1:1" x14ac:dyDescent="0.2">
      <c r="A899"/>
    </row>
    <row r="900" spans="1:1" x14ac:dyDescent="0.2">
      <c r="A900"/>
    </row>
    <row r="901" spans="1:1" x14ac:dyDescent="0.2">
      <c r="A901"/>
    </row>
    <row r="902" spans="1:1" x14ac:dyDescent="0.2">
      <c r="A902"/>
    </row>
    <row r="903" spans="1:1" x14ac:dyDescent="0.2">
      <c r="A903"/>
    </row>
    <row r="904" spans="1:1" x14ac:dyDescent="0.2">
      <c r="A904"/>
    </row>
    <row r="905" spans="1:1" x14ac:dyDescent="0.2">
      <c r="A905"/>
    </row>
    <row r="906" spans="1:1" x14ac:dyDescent="0.2">
      <c r="A906"/>
    </row>
    <row r="907" spans="1:1" x14ac:dyDescent="0.2">
      <c r="A907"/>
    </row>
    <row r="908" spans="1:1" x14ac:dyDescent="0.2">
      <c r="A908"/>
    </row>
    <row r="909" spans="1:1" x14ac:dyDescent="0.2">
      <c r="A909"/>
    </row>
    <row r="910" spans="1:1" x14ac:dyDescent="0.2">
      <c r="A910"/>
    </row>
    <row r="911" spans="1:1" x14ac:dyDescent="0.2">
      <c r="A911"/>
    </row>
    <row r="912" spans="1:1" x14ac:dyDescent="0.2">
      <c r="A912"/>
    </row>
    <row r="913" spans="1:1" x14ac:dyDescent="0.2">
      <c r="A913"/>
    </row>
    <row r="914" spans="1:1" x14ac:dyDescent="0.2">
      <c r="A914"/>
    </row>
    <row r="915" spans="1:1" x14ac:dyDescent="0.2">
      <c r="A915"/>
    </row>
    <row r="916" spans="1:1" x14ac:dyDescent="0.2">
      <c r="A916"/>
    </row>
    <row r="917" spans="1:1" x14ac:dyDescent="0.2">
      <c r="A917"/>
    </row>
    <row r="918" spans="1:1" x14ac:dyDescent="0.2">
      <c r="A918"/>
    </row>
    <row r="919" spans="1:1" x14ac:dyDescent="0.2">
      <c r="A919"/>
    </row>
    <row r="920" spans="1:1" x14ac:dyDescent="0.2">
      <c r="A920"/>
    </row>
    <row r="921" spans="1:1" x14ac:dyDescent="0.2">
      <c r="A921"/>
    </row>
    <row r="922" spans="1:1" x14ac:dyDescent="0.2">
      <c r="A922"/>
    </row>
    <row r="923" spans="1:1" x14ac:dyDescent="0.2">
      <c r="A923"/>
    </row>
    <row r="924" spans="1:1" x14ac:dyDescent="0.2">
      <c r="A924"/>
    </row>
    <row r="925" spans="1:1" x14ac:dyDescent="0.2">
      <c r="A925"/>
    </row>
    <row r="926" spans="1:1" x14ac:dyDescent="0.2">
      <c r="A926"/>
    </row>
    <row r="927" spans="1:1" x14ac:dyDescent="0.2">
      <c r="A927"/>
    </row>
    <row r="928" spans="1:1" x14ac:dyDescent="0.2">
      <c r="A928"/>
    </row>
    <row r="929" spans="1:1" x14ac:dyDescent="0.2">
      <c r="A929"/>
    </row>
    <row r="930" spans="1:1" x14ac:dyDescent="0.2">
      <c r="A930"/>
    </row>
    <row r="931" spans="1:1" x14ac:dyDescent="0.2">
      <c r="A931"/>
    </row>
    <row r="932" spans="1:1" x14ac:dyDescent="0.2">
      <c r="A932"/>
    </row>
    <row r="933" spans="1:1" x14ac:dyDescent="0.2">
      <c r="A933"/>
    </row>
    <row r="934" spans="1:1" x14ac:dyDescent="0.2">
      <c r="A934"/>
    </row>
    <row r="935" spans="1:1" x14ac:dyDescent="0.2">
      <c r="A935"/>
    </row>
    <row r="936" spans="1:1" x14ac:dyDescent="0.2">
      <c r="A936"/>
    </row>
    <row r="937" spans="1:1" x14ac:dyDescent="0.2">
      <c r="A937"/>
    </row>
    <row r="938" spans="1:1" x14ac:dyDescent="0.2">
      <c r="A938"/>
    </row>
    <row r="939" spans="1:1" x14ac:dyDescent="0.2">
      <c r="A939"/>
    </row>
    <row r="940" spans="1:1" x14ac:dyDescent="0.2">
      <c r="A940"/>
    </row>
    <row r="941" spans="1:1" x14ac:dyDescent="0.2">
      <c r="A941"/>
    </row>
    <row r="942" spans="1:1" x14ac:dyDescent="0.2">
      <c r="A942"/>
    </row>
    <row r="943" spans="1:1" x14ac:dyDescent="0.2">
      <c r="A943"/>
    </row>
    <row r="944" spans="1:1" x14ac:dyDescent="0.2">
      <c r="A944"/>
    </row>
    <row r="945" spans="1:1" x14ac:dyDescent="0.2">
      <c r="A945"/>
    </row>
    <row r="946" spans="1:1" x14ac:dyDescent="0.2">
      <c r="A946"/>
    </row>
    <row r="947" spans="1:1" x14ac:dyDescent="0.2">
      <c r="A947"/>
    </row>
    <row r="948" spans="1:1" x14ac:dyDescent="0.2">
      <c r="A948"/>
    </row>
    <row r="949" spans="1:1" x14ac:dyDescent="0.2">
      <c r="A949"/>
    </row>
    <row r="950" spans="1:1" x14ac:dyDescent="0.2">
      <c r="A950"/>
    </row>
    <row r="951" spans="1:1" x14ac:dyDescent="0.2">
      <c r="A951"/>
    </row>
    <row r="952" spans="1:1" x14ac:dyDescent="0.2">
      <c r="A952"/>
    </row>
    <row r="953" spans="1:1" x14ac:dyDescent="0.2">
      <c r="A953"/>
    </row>
    <row r="954" spans="1:1" x14ac:dyDescent="0.2">
      <c r="A954"/>
    </row>
    <row r="955" spans="1:1" x14ac:dyDescent="0.2">
      <c r="A955"/>
    </row>
    <row r="956" spans="1:1" x14ac:dyDescent="0.2">
      <c r="A956"/>
    </row>
    <row r="957" spans="1:1" x14ac:dyDescent="0.2">
      <c r="A957"/>
    </row>
    <row r="958" spans="1:1" x14ac:dyDescent="0.2">
      <c r="A958"/>
    </row>
    <row r="959" spans="1:1" x14ac:dyDescent="0.2">
      <c r="A959"/>
    </row>
    <row r="960" spans="1:1" x14ac:dyDescent="0.2">
      <c r="A960"/>
    </row>
    <row r="961" spans="1:1" x14ac:dyDescent="0.2">
      <c r="A961"/>
    </row>
    <row r="962" spans="1:1" x14ac:dyDescent="0.2">
      <c r="A962"/>
    </row>
    <row r="963" spans="1:1" x14ac:dyDescent="0.2">
      <c r="A963"/>
    </row>
    <row r="964" spans="1:1" x14ac:dyDescent="0.2">
      <c r="A964"/>
    </row>
    <row r="965" spans="1:1" x14ac:dyDescent="0.2">
      <c r="A965"/>
    </row>
    <row r="966" spans="1:1" x14ac:dyDescent="0.2">
      <c r="A966"/>
    </row>
    <row r="967" spans="1:1" x14ac:dyDescent="0.2">
      <c r="A967"/>
    </row>
    <row r="968" spans="1:1" x14ac:dyDescent="0.2">
      <c r="A968"/>
    </row>
    <row r="969" spans="1:1" x14ac:dyDescent="0.2">
      <c r="A969"/>
    </row>
    <row r="970" spans="1:1" x14ac:dyDescent="0.2">
      <c r="A970"/>
    </row>
    <row r="971" spans="1:1" x14ac:dyDescent="0.2">
      <c r="A971"/>
    </row>
    <row r="972" spans="1:1" x14ac:dyDescent="0.2">
      <c r="A972"/>
    </row>
    <row r="973" spans="1:1" x14ac:dyDescent="0.2">
      <c r="A973"/>
    </row>
    <row r="974" spans="1:1" x14ac:dyDescent="0.2">
      <c r="A974"/>
    </row>
    <row r="975" spans="1:1" x14ac:dyDescent="0.2">
      <c r="A975"/>
    </row>
    <row r="976" spans="1:1" x14ac:dyDescent="0.2">
      <c r="A976"/>
    </row>
    <row r="977" spans="1:1" x14ac:dyDescent="0.2">
      <c r="A977"/>
    </row>
    <row r="978" spans="1:1" x14ac:dyDescent="0.2">
      <c r="A978"/>
    </row>
    <row r="979" spans="1:1" x14ac:dyDescent="0.2">
      <c r="A979"/>
    </row>
    <row r="980" spans="1:1" x14ac:dyDescent="0.2">
      <c r="A980"/>
    </row>
    <row r="981" spans="1:1" x14ac:dyDescent="0.2">
      <c r="A981"/>
    </row>
    <row r="982" spans="1:1" x14ac:dyDescent="0.2">
      <c r="A982"/>
    </row>
    <row r="983" spans="1:1" x14ac:dyDescent="0.2">
      <c r="A983"/>
    </row>
    <row r="984" spans="1:1" x14ac:dyDescent="0.2">
      <c r="A984"/>
    </row>
    <row r="985" spans="1:1" x14ac:dyDescent="0.2">
      <c r="A985"/>
    </row>
    <row r="986" spans="1:1" x14ac:dyDescent="0.2">
      <c r="A986"/>
    </row>
    <row r="987" spans="1:1" x14ac:dyDescent="0.2">
      <c r="A987"/>
    </row>
    <row r="988" spans="1:1" x14ac:dyDescent="0.2">
      <c r="A988"/>
    </row>
    <row r="989" spans="1:1" x14ac:dyDescent="0.2">
      <c r="A989"/>
    </row>
    <row r="990" spans="1:1" x14ac:dyDescent="0.2">
      <c r="A990"/>
    </row>
    <row r="991" spans="1:1" x14ac:dyDescent="0.2">
      <c r="A991"/>
    </row>
    <row r="992" spans="1:1" x14ac:dyDescent="0.2">
      <c r="A992"/>
    </row>
    <row r="993" spans="1:1" x14ac:dyDescent="0.2">
      <c r="A993"/>
    </row>
    <row r="994" spans="1:1" x14ac:dyDescent="0.2">
      <c r="A994"/>
    </row>
    <row r="995" spans="1:1" x14ac:dyDescent="0.2">
      <c r="A995"/>
    </row>
    <row r="996" spans="1:1" x14ac:dyDescent="0.2">
      <c r="A996"/>
    </row>
    <row r="997" spans="1:1" x14ac:dyDescent="0.2">
      <c r="A997"/>
    </row>
    <row r="998" spans="1:1" x14ac:dyDescent="0.2">
      <c r="A998"/>
    </row>
    <row r="999" spans="1:1" x14ac:dyDescent="0.2">
      <c r="A999"/>
    </row>
    <row r="1000" spans="1:1" x14ac:dyDescent="0.2">
      <c r="A1000"/>
    </row>
    <row r="1001" spans="1:1" x14ac:dyDescent="0.2">
      <c r="A1001"/>
    </row>
    <row r="1002" spans="1:1" x14ac:dyDescent="0.2">
      <c r="A1002"/>
    </row>
    <row r="1003" spans="1:1" x14ac:dyDescent="0.2">
      <c r="A1003"/>
    </row>
    <row r="1004" spans="1:1" x14ac:dyDescent="0.2">
      <c r="A1004"/>
    </row>
    <row r="1005" spans="1:1" x14ac:dyDescent="0.2">
      <c r="A1005"/>
    </row>
    <row r="1006" spans="1:1" x14ac:dyDescent="0.2">
      <c r="A1006"/>
    </row>
    <row r="1007" spans="1:1" x14ac:dyDescent="0.2">
      <c r="A1007"/>
    </row>
    <row r="1008" spans="1:1" x14ac:dyDescent="0.2">
      <c r="A1008"/>
    </row>
    <row r="1009" spans="1:1" x14ac:dyDescent="0.2">
      <c r="A1009"/>
    </row>
    <row r="1010" spans="1:1" x14ac:dyDescent="0.2">
      <c r="A1010"/>
    </row>
    <row r="1011" spans="1:1" x14ac:dyDescent="0.2">
      <c r="A1011"/>
    </row>
    <row r="1012" spans="1:1" x14ac:dyDescent="0.2">
      <c r="A1012"/>
    </row>
    <row r="1013" spans="1:1" x14ac:dyDescent="0.2">
      <c r="A1013"/>
    </row>
    <row r="1014" spans="1:1" x14ac:dyDescent="0.2">
      <c r="A1014"/>
    </row>
    <row r="1015" spans="1:1" x14ac:dyDescent="0.2">
      <c r="A1015"/>
    </row>
    <row r="1016" spans="1:1" x14ac:dyDescent="0.2">
      <c r="A1016"/>
    </row>
    <row r="1017" spans="1:1" x14ac:dyDescent="0.2">
      <c r="A1017"/>
    </row>
    <row r="1018" spans="1:1" x14ac:dyDescent="0.2">
      <c r="A1018"/>
    </row>
    <row r="1019" spans="1:1" x14ac:dyDescent="0.2">
      <c r="A1019"/>
    </row>
    <row r="1020" spans="1:1" x14ac:dyDescent="0.2">
      <c r="A1020"/>
    </row>
    <row r="1021" spans="1:1" x14ac:dyDescent="0.2">
      <c r="A1021"/>
    </row>
    <row r="1022" spans="1:1" x14ac:dyDescent="0.2">
      <c r="A1022"/>
    </row>
    <row r="1023" spans="1:1" x14ac:dyDescent="0.2">
      <c r="A1023"/>
    </row>
    <row r="1024" spans="1:1" x14ac:dyDescent="0.2">
      <c r="A1024"/>
    </row>
    <row r="1025" spans="1:1" x14ac:dyDescent="0.2">
      <c r="A1025"/>
    </row>
    <row r="1026" spans="1:1" x14ac:dyDescent="0.2">
      <c r="A1026"/>
    </row>
    <row r="1027" spans="1:1" x14ac:dyDescent="0.2">
      <c r="A1027"/>
    </row>
    <row r="1028" spans="1:1" x14ac:dyDescent="0.2">
      <c r="A1028"/>
    </row>
    <row r="1029" spans="1:1" x14ac:dyDescent="0.2">
      <c r="A1029"/>
    </row>
    <row r="1030" spans="1:1" x14ac:dyDescent="0.2">
      <c r="A1030"/>
    </row>
    <row r="1031" spans="1:1" x14ac:dyDescent="0.2">
      <c r="A1031"/>
    </row>
    <row r="1032" spans="1:1" x14ac:dyDescent="0.2">
      <c r="A1032"/>
    </row>
    <row r="1033" spans="1:1" x14ac:dyDescent="0.2">
      <c r="A1033"/>
    </row>
    <row r="1034" spans="1:1" x14ac:dyDescent="0.2">
      <c r="A1034"/>
    </row>
    <row r="1035" spans="1:1" x14ac:dyDescent="0.2">
      <c r="A1035"/>
    </row>
    <row r="1036" spans="1:1" x14ac:dyDescent="0.2">
      <c r="A1036"/>
    </row>
    <row r="1037" spans="1:1" x14ac:dyDescent="0.2">
      <c r="A1037"/>
    </row>
    <row r="1038" spans="1:1" x14ac:dyDescent="0.2">
      <c r="A1038"/>
    </row>
    <row r="1039" spans="1:1" x14ac:dyDescent="0.2">
      <c r="A1039"/>
    </row>
    <row r="1040" spans="1:1" x14ac:dyDescent="0.2">
      <c r="A1040"/>
    </row>
    <row r="1041" spans="1:1" x14ac:dyDescent="0.2">
      <c r="A1041"/>
    </row>
    <row r="1042" spans="1:1" x14ac:dyDescent="0.2">
      <c r="A1042"/>
    </row>
    <row r="1043" spans="1:1" x14ac:dyDescent="0.2">
      <c r="A1043"/>
    </row>
    <row r="1044" spans="1:1" x14ac:dyDescent="0.2">
      <c r="A1044"/>
    </row>
    <row r="1045" spans="1:1" x14ac:dyDescent="0.2">
      <c r="A1045"/>
    </row>
    <row r="1046" spans="1:1" x14ac:dyDescent="0.2">
      <c r="A1046"/>
    </row>
    <row r="1047" spans="1:1" x14ac:dyDescent="0.2">
      <c r="A1047"/>
    </row>
    <row r="1048" spans="1:1" x14ac:dyDescent="0.2">
      <c r="A1048"/>
    </row>
    <row r="1049" spans="1:1" x14ac:dyDescent="0.2">
      <c r="A1049"/>
    </row>
    <row r="1050" spans="1:1" x14ac:dyDescent="0.2">
      <c r="A1050"/>
    </row>
    <row r="1051" spans="1:1" x14ac:dyDescent="0.2">
      <c r="A1051"/>
    </row>
    <row r="1052" spans="1:1" x14ac:dyDescent="0.2">
      <c r="A1052"/>
    </row>
    <row r="1053" spans="1:1" x14ac:dyDescent="0.2">
      <c r="A1053"/>
    </row>
    <row r="1054" spans="1:1" x14ac:dyDescent="0.2">
      <c r="A1054"/>
    </row>
    <row r="1055" spans="1:1" x14ac:dyDescent="0.2">
      <c r="A1055"/>
    </row>
    <row r="1056" spans="1:1" x14ac:dyDescent="0.2">
      <c r="A1056"/>
    </row>
  </sheetData>
  <phoneticPr fontId="0" type="noConversion"/>
  <printOptions gridLines="1"/>
  <pageMargins left="0.25" right="0.25" top="0.75" bottom="0.5" header="0.75" footer="0.1"/>
  <pageSetup scale="9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5"/>
  <sheetViews>
    <sheetView workbookViewId="0">
      <selection activeCell="A33" sqref="A33"/>
    </sheetView>
  </sheetViews>
  <sheetFormatPr defaultRowHeight="12.75" x14ac:dyDescent="0.2"/>
  <cols>
    <col min="1" max="1" width="34.42578125" style="29" bestFit="1" customWidth="1"/>
    <col min="2" max="2" width="65.85546875" style="29" bestFit="1" customWidth="1"/>
    <col min="3" max="16384" width="9.140625" style="29"/>
  </cols>
  <sheetData>
    <row r="1" spans="1:2" x14ac:dyDescent="0.2">
      <c r="B1" s="29" t="s">
        <v>36</v>
      </c>
    </row>
    <row r="2" spans="1:2" x14ac:dyDescent="0.2">
      <c r="A2" s="29" t="s">
        <v>37</v>
      </c>
      <c r="B2" s="29" t="s">
        <v>38</v>
      </c>
    </row>
    <row r="4" spans="1:2" x14ac:dyDescent="0.2">
      <c r="A4" s="29" t="s">
        <v>39</v>
      </c>
      <c r="B4" s="29" t="s">
        <v>40</v>
      </c>
    </row>
    <row r="6" spans="1:2" x14ac:dyDescent="0.2">
      <c r="A6" s="29" t="s">
        <v>41</v>
      </c>
      <c r="B6" s="29" t="s">
        <v>42</v>
      </c>
    </row>
    <row r="7" spans="1:2" x14ac:dyDescent="0.2">
      <c r="A7" s="29" t="s">
        <v>51</v>
      </c>
    </row>
    <row r="8" spans="1:2" x14ac:dyDescent="0.2">
      <c r="A8" s="29" t="s">
        <v>52</v>
      </c>
      <c r="B8" s="29" t="s">
        <v>50</v>
      </c>
    </row>
    <row r="9" spans="1:2" x14ac:dyDescent="0.2">
      <c r="A9" s="29" t="s">
        <v>43</v>
      </c>
      <c r="B9" s="29" t="s">
        <v>44</v>
      </c>
    </row>
    <row r="11" spans="1:2" x14ac:dyDescent="0.2">
      <c r="A11" s="29" t="s">
        <v>19</v>
      </c>
      <c r="B11" s="29" t="s">
        <v>45</v>
      </c>
    </row>
    <row r="13" spans="1:2" x14ac:dyDescent="0.2">
      <c r="A13" s="29" t="s">
        <v>46</v>
      </c>
      <c r="B13" s="29" t="s">
        <v>47</v>
      </c>
    </row>
    <row r="15" spans="1:2" x14ac:dyDescent="0.2">
      <c r="A15" s="29" t="s">
        <v>48</v>
      </c>
      <c r="B15" s="29" t="s">
        <v>49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</vt:lpstr>
      <vt:lpstr>Sheet1</vt:lpstr>
      <vt:lpstr>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M Bernstein</dc:creator>
  <cp:lastModifiedBy>Dallas A Suttles</cp:lastModifiedBy>
  <cp:lastPrinted>2022-01-05T18:29:42Z</cp:lastPrinted>
  <dcterms:created xsi:type="dcterms:W3CDTF">1999-06-03T14:39:39Z</dcterms:created>
  <dcterms:modified xsi:type="dcterms:W3CDTF">2024-10-29T14:11:58Z</dcterms:modified>
</cp:coreProperties>
</file>